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3"/>
  </bookViews>
  <sheets>
    <sheet name="Exrate" sheetId="1" r:id="rId1"/>
    <sheet name="CPI" sheetId="2" r:id="rId2"/>
    <sheet name="REER" sheetId="3" r:id="rId3"/>
    <sheet name="REER Graph" sheetId="4" r:id="rId4"/>
    <sheet name="00000000" sheetId="5" state="veryHidden" r:id="rId5"/>
    <sheet name="10000000" sheetId="6" state="veryHidden" r:id="rId6"/>
    <sheet name="000000000000" sheetId="7" state="veryHidden" r:id="rId7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<sst xmlns="http://schemas.openxmlformats.org/spreadsheetml/2006/main" count="757" uniqueCount="200">
  <si>
    <t>Country</t>
  </si>
  <si>
    <t>Vietnam</t>
  </si>
  <si>
    <t>Japan</t>
  </si>
  <si>
    <t>Singapore</t>
  </si>
  <si>
    <t>Korea</t>
  </si>
  <si>
    <t>Taiwan</t>
  </si>
  <si>
    <t>Hong Kong SAR</t>
  </si>
  <si>
    <t>China</t>
  </si>
  <si>
    <t>Germany</t>
  </si>
  <si>
    <t>France</t>
  </si>
  <si>
    <t>Philippines</t>
  </si>
  <si>
    <t>Australia</t>
  </si>
  <si>
    <t>Malaysia</t>
  </si>
  <si>
    <t>Thailand</t>
  </si>
  <si>
    <t>United States</t>
  </si>
  <si>
    <t>Indonesia</t>
  </si>
  <si>
    <t>United Kingdom</t>
  </si>
  <si>
    <t>Italy</t>
  </si>
  <si>
    <t>Netherlands</t>
  </si>
  <si>
    <t>Hungary</t>
  </si>
  <si>
    <t>Poland</t>
  </si>
  <si>
    <t>Sweden</t>
  </si>
  <si>
    <t>Denmark</t>
  </si>
  <si>
    <t>Belgium</t>
  </si>
  <si>
    <t>India</t>
  </si>
  <si>
    <t>1989M12</t>
  </si>
  <si>
    <t>1990M1</t>
  </si>
  <si>
    <t>1990M2</t>
  </si>
  <si>
    <t>1990M3</t>
  </si>
  <si>
    <t>1990M4</t>
  </si>
  <si>
    <t>1990M5</t>
  </si>
  <si>
    <t>1990M6</t>
  </si>
  <si>
    <t>1990M7</t>
  </si>
  <si>
    <t>1990M8</t>
  </si>
  <si>
    <t>1990M9</t>
  </si>
  <si>
    <t>1990M10</t>
  </si>
  <si>
    <t>1990M11</t>
  </si>
  <si>
    <t>1990M12</t>
  </si>
  <si>
    <t>1991M1</t>
  </si>
  <si>
    <t>1991M2</t>
  </si>
  <si>
    <t>1991M3</t>
  </si>
  <si>
    <t>1991M4</t>
  </si>
  <si>
    <t>1991M5</t>
  </si>
  <si>
    <t>1991M6</t>
  </si>
  <si>
    <t>1991M7</t>
  </si>
  <si>
    <t>1991M8</t>
  </si>
  <si>
    <t>1991M9</t>
  </si>
  <si>
    <t>1991M10</t>
  </si>
  <si>
    <t>1991M11</t>
  </si>
  <si>
    <t>1991M12</t>
  </si>
  <si>
    <t>1992M1</t>
  </si>
  <si>
    <t>1992M2</t>
  </si>
  <si>
    <t>1992M3</t>
  </si>
  <si>
    <t>1992M4</t>
  </si>
  <si>
    <t>1992M5</t>
  </si>
  <si>
    <t>1992M6</t>
  </si>
  <si>
    <t>1992M7</t>
  </si>
  <si>
    <t>1992M8</t>
  </si>
  <si>
    <t>1992M9</t>
  </si>
  <si>
    <t>1992M10</t>
  </si>
  <si>
    <t>1992M11</t>
  </si>
  <si>
    <t>1992M12</t>
  </si>
  <si>
    <t>1993M1</t>
  </si>
  <si>
    <t>1993M2</t>
  </si>
  <si>
    <t>1993M3</t>
  </si>
  <si>
    <t>1993M4</t>
  </si>
  <si>
    <t>1993M5</t>
  </si>
  <si>
    <t>1993M6</t>
  </si>
  <si>
    <t>1993M7</t>
  </si>
  <si>
    <t>1993M8</t>
  </si>
  <si>
    <t>1993M9</t>
  </si>
  <si>
    <t>1993M10</t>
  </si>
  <si>
    <t>1993M11</t>
  </si>
  <si>
    <t>1993M12</t>
  </si>
  <si>
    <t>1994M1</t>
  </si>
  <si>
    <t>1994M2</t>
  </si>
  <si>
    <t>1994M3</t>
  </si>
  <si>
    <t>1994M4</t>
  </si>
  <si>
    <t>1994M5</t>
  </si>
  <si>
    <t>1994M6</t>
  </si>
  <si>
    <t>1994M7</t>
  </si>
  <si>
    <t>1994M8</t>
  </si>
  <si>
    <t>1994M9</t>
  </si>
  <si>
    <t>1994M10</t>
  </si>
  <si>
    <t>1994M11</t>
  </si>
  <si>
    <t>1994M12</t>
  </si>
  <si>
    <t>1995M1</t>
  </si>
  <si>
    <t>1995M2</t>
  </si>
  <si>
    <t>1995M3</t>
  </si>
  <si>
    <t>1995M4</t>
  </si>
  <si>
    <t>1995M5</t>
  </si>
  <si>
    <t>1995M6</t>
  </si>
  <si>
    <t>1995M7</t>
  </si>
  <si>
    <t>1995M8</t>
  </si>
  <si>
    <t>1995M9</t>
  </si>
  <si>
    <t>1995M10</t>
  </si>
  <si>
    <t>1995M11</t>
  </si>
  <si>
    <t>1995M12</t>
  </si>
  <si>
    <t>1996M1</t>
  </si>
  <si>
    <t>1996M2</t>
  </si>
  <si>
    <t>1996M3</t>
  </si>
  <si>
    <t>1996M4</t>
  </si>
  <si>
    <t>1996M5</t>
  </si>
  <si>
    <t>1996M6</t>
  </si>
  <si>
    <t>1996M7</t>
  </si>
  <si>
    <t>1996M8</t>
  </si>
  <si>
    <t>1996M9</t>
  </si>
  <si>
    <t>1996M10</t>
  </si>
  <si>
    <t>1996M11</t>
  </si>
  <si>
    <t>1996M12</t>
  </si>
  <si>
    <t>1997M1</t>
  </si>
  <si>
    <t>1997M2</t>
  </si>
  <si>
    <t>1997M3</t>
  </si>
  <si>
    <t>1997M4</t>
  </si>
  <si>
    <t>1997M5</t>
  </si>
  <si>
    <t>1997M6</t>
  </si>
  <si>
    <t>1997M7</t>
  </si>
  <si>
    <t>1997M8</t>
  </si>
  <si>
    <t>1997M9</t>
  </si>
  <si>
    <t>1997M10</t>
  </si>
  <si>
    <t>1997M11</t>
  </si>
  <si>
    <t>1997M12</t>
  </si>
  <si>
    <t>1998M1</t>
  </si>
  <si>
    <t>1998M2</t>
  </si>
  <si>
    <t>1998M3</t>
  </si>
  <si>
    <t>1998M4</t>
  </si>
  <si>
    <t>1998M5</t>
  </si>
  <si>
    <t>1998M6</t>
  </si>
  <si>
    <t>1998M7</t>
  </si>
  <si>
    <t>1998M8</t>
  </si>
  <si>
    <t>1998M9</t>
  </si>
  <si>
    <t>1998M10</t>
  </si>
  <si>
    <t>1998M11</t>
  </si>
  <si>
    <t>1998M12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</si>
  <si>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</si>
  <si>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</si>
  <si>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</si>
  <si>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</si>
  <si>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</si>
  <si>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</si>
  <si>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</si>
  <si>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</si>
  <si>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</si>
  <si>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</si>
  <si>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</si>
  <si>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</si>
  <si>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</si>
  <si>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</si>
  <si>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</si>
  <si>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</si>
  <si>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</si>
  <si>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</si>
  <si>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</si>
  <si>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</si>
  <si>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</si>
  <si>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</si>
  <si>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</si>
  <si>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</si>
  <si>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</si>
  <si>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</si>
  <si>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</si>
  <si>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</si>
  <si>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</si>
  <si>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</si>
  <si>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</si>
  <si>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</si>
  <si>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</si>
  <si>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</si>
  <si>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</si>
  <si>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</si>
  <si>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</si>
  <si>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</si>
  <si>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</si>
  <si>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</si>
  <si>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</si>
  <si>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</si>
  <si>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</si>
  <si>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</si>
  <si>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</si>
  <si>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</si>
  <si>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</si>
  <si>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</si>
  <si>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</si>
  <si>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</si>
  <si>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</si>
  <si>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</si>
  <si>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</si>
  <si>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</si>
  <si>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</si>
  <si>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</si>
  <si>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</si>
  <si>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</si>
  <si>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</si>
  <si>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</si>
  <si>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Vietnam's Real Effective Exchange Rates--by trading partner</t>
  </si>
  <si>
    <t>Dec-89=100, Increase = Dong's real appreciation</t>
  </si>
  <si>
    <t>Overall</t>
  </si>
  <si>
    <t>TW</t>
  </si>
  <si>
    <t>REER</t>
  </si>
  <si>
    <t>Note: REER calculation in "REER" sheet is inverted.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</si>
</sst>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0.0"/>
    <numFmt numFmtId="186" formatCode="0.000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&quot;$&quot;* #,##0.000_);_(&quot;$&quot;* \(#,##0.000\);_(&quot;$&quot;* &quot;-&quot;??_);_(@_)"/>
    <numFmt numFmtId="190" formatCode="d/m"/>
    <numFmt numFmtId="191" formatCode="&quot;\&quot;#,##0.00;[Red]&quot;\&quot;&quot;\&quot;&quot;\&quot;&quot;\&quot;&quot;\&quot;&quot;\&quot;\-#,##0.00"/>
    <numFmt numFmtId="192" formatCode="&quot;\&quot;#,##0;[Red]&quot;\&quot;&quot;\&quot;\-#,##0"/>
    <numFmt numFmtId="193" formatCode="\$#,##0\ ;\(\$#,##0\)"/>
    <numFmt numFmtId="194" formatCode="_(* #,##0_);_(* \(#,##0\);_(* &quot;-&quot;??_);_(@_)"/>
    <numFmt numFmtId="195" formatCode="dd/mm/yyyy"/>
    <numFmt numFmtId="196" formatCode="_(* #,##0.0_);_(* \(#,##0.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mm/dd/yy"/>
    <numFmt numFmtId="200" formatCode="#,##0.0"/>
    <numFmt numFmtId="201" formatCode="#,##0.000"/>
    <numFmt numFmtId="202" formatCode="#,##0.0000"/>
    <numFmt numFmtId="203" formatCode="0.0;[Red]0.0"/>
    <numFmt numFmtId="204" formatCode="0;[Red]0"/>
    <numFmt numFmtId="205" formatCode="mmm\-yyyy"/>
    <numFmt numFmtId="206" formatCode="#,##0;[Red]#,##0"/>
    <numFmt numFmtId="207" formatCode="#,##0.0;[Red]#,##0.0"/>
    <numFmt numFmtId="208" formatCode="0_);[Red]\(0\)"/>
    <numFmt numFmtId="209" formatCode="0.00_);[Red]\(0.00\)"/>
    <numFmt numFmtId="210" formatCode="0.0000_);[Red]\(0.0000\)"/>
    <numFmt numFmtId="211" formatCode="#,##0.0_);[Red]\(#,##0.0\)"/>
    <numFmt numFmtId="212" formatCode="0.0_);[Red]\(0.0\)"/>
  </numFmts>
  <fonts count="2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4"/>
      <name val="VnTime"/>
      <family val="1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1"/>
    </font>
    <font>
      <sz val="13"/>
      <name val=".VnTime"/>
      <family val="2"/>
    </font>
    <font>
      <sz val="10"/>
      <color indexed="10"/>
      <name val="Arial"/>
      <family val="2"/>
    </font>
    <font>
      <b/>
      <sz val="11"/>
      <name val="ＭＳ Ｐゴシック"/>
      <family val="3"/>
    </font>
    <font>
      <sz val="8.75"/>
      <name val="Arial"/>
      <family val="2"/>
    </font>
    <font>
      <sz val="14.75"/>
      <name val="Arial"/>
      <family val="2"/>
    </font>
    <font>
      <sz val="17.5"/>
      <name val="Arial"/>
      <family val="2"/>
    </font>
    <font>
      <sz val="14"/>
      <name val=".VnTime"/>
      <family val="1"/>
    </font>
    <font>
      <sz val="6"/>
      <name val="ＭＳ Ｐゴシック"/>
      <family val="3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1" fontId="6" fillId="0" borderId="1" applyBorder="0" applyAlignment="0">
      <protection/>
    </xf>
    <xf numFmtId="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0" fillId="0" borderId="2" applyNumberFormat="0" applyFont="0" applyFill="0" applyAlignment="0" applyProtection="0"/>
    <xf numFmtId="3" fontId="11" fillId="0" borderId="0" applyNumberFormat="0" applyBorder="0" applyAlignment="0" applyProtection="0"/>
    <xf numFmtId="3" fontId="6" fillId="0" borderId="0">
      <alignment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31" applyFont="1" applyFill="1" applyAlignment="1">
      <alignment horizontal="left"/>
      <protection/>
    </xf>
    <xf numFmtId="0" fontId="1" fillId="0" borderId="0" xfId="31" applyFont="1" applyFill="1" applyAlignment="1">
      <alignment/>
      <protection/>
    </xf>
    <xf numFmtId="2" fontId="1" fillId="0" borderId="0" xfId="31" applyNumberFormat="1" applyFont="1" applyFill="1" applyAlignment="1">
      <alignment/>
      <protection/>
    </xf>
    <xf numFmtId="2" fontId="1" fillId="0" borderId="0" xfId="31" applyNumberFormat="1" applyFont="1" applyFill="1" applyAlignment="1" quotePrefix="1">
      <alignment horizontal="right"/>
      <protection/>
    </xf>
    <xf numFmtId="0" fontId="3" fillId="0" borderId="0" xfId="31" applyFont="1" applyFill="1" applyAlignment="1">
      <alignment horizontal="left"/>
      <protection/>
    </xf>
    <xf numFmtId="0" fontId="3" fillId="0" borderId="0" xfId="31" applyFont="1" applyFill="1" applyAlignment="1">
      <alignment/>
      <protection/>
    </xf>
    <xf numFmtId="0" fontId="0" fillId="0" borderId="0" xfId="22">
      <alignment/>
      <protection/>
    </xf>
    <xf numFmtId="0" fontId="12" fillId="0" borderId="0" xfId="0" applyFont="1" applyAlignment="1">
      <alignment/>
    </xf>
    <xf numFmtId="0" fontId="0" fillId="0" borderId="0" xfId="0" applyNumberFormat="1" applyAlignment="1">
      <alignment/>
    </xf>
    <xf numFmtId="208" fontId="0" fillId="0" borderId="0" xfId="0" applyNumberFormat="1" applyAlignment="1">
      <alignment/>
    </xf>
    <xf numFmtId="209" fontId="0" fillId="0" borderId="0" xfId="0" applyNumberFormat="1" applyAlignment="1">
      <alignment/>
    </xf>
    <xf numFmtId="210" fontId="0" fillId="0" borderId="0" xfId="0" applyNumberFormat="1" applyAlignment="1">
      <alignment/>
    </xf>
    <xf numFmtId="211" fontId="0" fillId="0" borderId="0" xfId="0" applyNumberFormat="1" applyAlignment="1">
      <alignment/>
    </xf>
    <xf numFmtId="208" fontId="13" fillId="0" borderId="0" xfId="0" applyNumberFormat="1" applyFont="1" applyAlignment="1">
      <alignment horizontal="center"/>
    </xf>
    <xf numFmtId="212" fontId="13" fillId="0" borderId="0" xfId="0" applyNumberFormat="1" applyFont="1" applyAlignment="1">
      <alignment/>
    </xf>
    <xf numFmtId="21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" fontId="0" fillId="0" borderId="0" xfId="0" applyNumberFormat="1" applyAlignment="1">
      <alignment/>
    </xf>
    <xf numFmtId="17" fontId="1" fillId="0" borderId="0" xfId="31" applyNumberFormat="1" applyFont="1" applyFill="1" applyAlignment="1">
      <alignment/>
      <protection/>
    </xf>
  </cellXfs>
  <cellStyles count="2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0" xfId="23"/>
    <cellStyle name="Comma0" xfId="24"/>
    <cellStyle name="Currency0" xfId="25"/>
    <cellStyle name="Date" xfId="26"/>
    <cellStyle name="Fixed" xfId="27"/>
    <cellStyle name="Heading 1" xfId="28"/>
    <cellStyle name="Heading 2" xfId="29"/>
    <cellStyle name="Normal_BH9 luu" xfId="30"/>
    <cellStyle name="Normal_data" xfId="31"/>
    <cellStyle name="Total" xfId="32"/>
    <cellStyle name="Vn Time 13" xfId="33"/>
    <cellStyle name="Vn Time 14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Arial"/>
                <a:ea typeface="Arial"/>
                <a:cs typeface="Arial"/>
              </a:rPr>
              <a:t>Vietnam: Real Effective Exchange Rate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(Dec. 1989 = 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5175"/>
          <c:w val="0.95025"/>
          <c:h val="0.84825"/>
        </c:manualLayout>
      </c:layout>
      <c:lineChart>
        <c:grouping val="stacked"/>
        <c:varyColors val="0"/>
        <c:ser>
          <c:idx val="0"/>
          <c:order val="0"/>
          <c:tx>
            <c:strRef>
              <c:f>'REER Graph'!$A$171</c:f>
              <c:strCache>
                <c:ptCount val="1"/>
                <c:pt idx="0">
                  <c:v>62.3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'REER Graph'!$B$3:$B$171</c:f>
              <c:strCache>
                <c:ptCount val="169"/>
                <c:pt idx="0">
                  <c:v>1989M12</c:v>
                </c:pt>
                <c:pt idx="1">
                  <c:v>1990M1</c:v>
                </c:pt>
                <c:pt idx="2">
                  <c:v>1990M2</c:v>
                </c:pt>
                <c:pt idx="3">
                  <c:v>1990M3</c:v>
                </c:pt>
                <c:pt idx="4">
                  <c:v>1990M4</c:v>
                </c:pt>
                <c:pt idx="5">
                  <c:v>1990M5</c:v>
                </c:pt>
                <c:pt idx="6">
                  <c:v>1990M6</c:v>
                </c:pt>
                <c:pt idx="7">
                  <c:v>1990M7</c:v>
                </c:pt>
                <c:pt idx="8">
                  <c:v>1990M8</c:v>
                </c:pt>
                <c:pt idx="9">
                  <c:v>1990M9</c:v>
                </c:pt>
                <c:pt idx="10">
                  <c:v>1990M10</c:v>
                </c:pt>
                <c:pt idx="11">
                  <c:v>1990M11</c:v>
                </c:pt>
                <c:pt idx="12">
                  <c:v>1990M12</c:v>
                </c:pt>
                <c:pt idx="13">
                  <c:v>1991M1</c:v>
                </c:pt>
                <c:pt idx="14">
                  <c:v>1991M2</c:v>
                </c:pt>
                <c:pt idx="15">
                  <c:v>1991M3</c:v>
                </c:pt>
                <c:pt idx="16">
                  <c:v>1991M4</c:v>
                </c:pt>
                <c:pt idx="17">
                  <c:v>1991M5</c:v>
                </c:pt>
                <c:pt idx="18">
                  <c:v>1991M6</c:v>
                </c:pt>
                <c:pt idx="19">
                  <c:v>1991M7</c:v>
                </c:pt>
                <c:pt idx="20">
                  <c:v>1991M8</c:v>
                </c:pt>
                <c:pt idx="21">
                  <c:v>1991M9</c:v>
                </c:pt>
                <c:pt idx="22">
                  <c:v>1991M10</c:v>
                </c:pt>
                <c:pt idx="23">
                  <c:v>1991M11</c:v>
                </c:pt>
                <c:pt idx="24">
                  <c:v>1991M12</c:v>
                </c:pt>
                <c:pt idx="25">
                  <c:v>1992M1</c:v>
                </c:pt>
                <c:pt idx="26">
                  <c:v>1992M2</c:v>
                </c:pt>
                <c:pt idx="27">
                  <c:v>1992M3</c:v>
                </c:pt>
                <c:pt idx="28">
                  <c:v>1992M4</c:v>
                </c:pt>
                <c:pt idx="29">
                  <c:v>1992M5</c:v>
                </c:pt>
                <c:pt idx="30">
                  <c:v>1992M6</c:v>
                </c:pt>
                <c:pt idx="31">
                  <c:v>1992M7</c:v>
                </c:pt>
                <c:pt idx="32">
                  <c:v>1992M8</c:v>
                </c:pt>
                <c:pt idx="33">
                  <c:v>1992M9</c:v>
                </c:pt>
                <c:pt idx="34">
                  <c:v>1992M10</c:v>
                </c:pt>
                <c:pt idx="35">
                  <c:v>1992M11</c:v>
                </c:pt>
                <c:pt idx="36">
                  <c:v>1992M12</c:v>
                </c:pt>
                <c:pt idx="37">
                  <c:v>1993M1</c:v>
                </c:pt>
                <c:pt idx="38">
                  <c:v>1993M2</c:v>
                </c:pt>
                <c:pt idx="39">
                  <c:v>1993M3</c:v>
                </c:pt>
                <c:pt idx="40">
                  <c:v>1993M4</c:v>
                </c:pt>
                <c:pt idx="41">
                  <c:v>1993M5</c:v>
                </c:pt>
                <c:pt idx="42">
                  <c:v>1993M6</c:v>
                </c:pt>
                <c:pt idx="43">
                  <c:v>1993M7</c:v>
                </c:pt>
                <c:pt idx="44">
                  <c:v>1993M8</c:v>
                </c:pt>
                <c:pt idx="45">
                  <c:v>1993M9</c:v>
                </c:pt>
                <c:pt idx="46">
                  <c:v>1993M10</c:v>
                </c:pt>
                <c:pt idx="47">
                  <c:v>1993M11</c:v>
                </c:pt>
                <c:pt idx="48">
                  <c:v>1993M12</c:v>
                </c:pt>
                <c:pt idx="49">
                  <c:v>1994M1</c:v>
                </c:pt>
                <c:pt idx="50">
                  <c:v>1994M2</c:v>
                </c:pt>
                <c:pt idx="51">
                  <c:v>1994M3</c:v>
                </c:pt>
                <c:pt idx="52">
                  <c:v>1994M4</c:v>
                </c:pt>
                <c:pt idx="53">
                  <c:v>1994M5</c:v>
                </c:pt>
                <c:pt idx="54">
                  <c:v>1994M6</c:v>
                </c:pt>
                <c:pt idx="55">
                  <c:v>1994M7</c:v>
                </c:pt>
                <c:pt idx="56">
                  <c:v>1994M8</c:v>
                </c:pt>
                <c:pt idx="57">
                  <c:v>1994M9</c:v>
                </c:pt>
                <c:pt idx="58">
                  <c:v>1994M10</c:v>
                </c:pt>
                <c:pt idx="59">
                  <c:v>1994M11</c:v>
                </c:pt>
                <c:pt idx="60">
                  <c:v>1994M12</c:v>
                </c:pt>
                <c:pt idx="61">
                  <c:v>1995M1</c:v>
                </c:pt>
                <c:pt idx="62">
                  <c:v>1995M2</c:v>
                </c:pt>
                <c:pt idx="63">
                  <c:v>1995M3</c:v>
                </c:pt>
                <c:pt idx="64">
                  <c:v>1995M4</c:v>
                </c:pt>
                <c:pt idx="65">
                  <c:v>1995M5</c:v>
                </c:pt>
                <c:pt idx="66">
                  <c:v>1995M6</c:v>
                </c:pt>
                <c:pt idx="67">
                  <c:v>1995M7</c:v>
                </c:pt>
                <c:pt idx="68">
                  <c:v>1995M8</c:v>
                </c:pt>
                <c:pt idx="69">
                  <c:v>1995M9</c:v>
                </c:pt>
                <c:pt idx="70">
                  <c:v>1995M10</c:v>
                </c:pt>
                <c:pt idx="71">
                  <c:v>1995M11</c:v>
                </c:pt>
                <c:pt idx="72">
                  <c:v>1995M12</c:v>
                </c:pt>
                <c:pt idx="73">
                  <c:v>1996M1</c:v>
                </c:pt>
                <c:pt idx="74">
                  <c:v>1996M2</c:v>
                </c:pt>
                <c:pt idx="75">
                  <c:v>1996M3</c:v>
                </c:pt>
                <c:pt idx="76">
                  <c:v>1996M4</c:v>
                </c:pt>
                <c:pt idx="77">
                  <c:v>1996M5</c:v>
                </c:pt>
                <c:pt idx="78">
                  <c:v>1996M6</c:v>
                </c:pt>
                <c:pt idx="79">
                  <c:v>1996M7</c:v>
                </c:pt>
                <c:pt idx="80">
                  <c:v>1996M8</c:v>
                </c:pt>
                <c:pt idx="81">
                  <c:v>1996M9</c:v>
                </c:pt>
                <c:pt idx="82">
                  <c:v>1996M10</c:v>
                </c:pt>
                <c:pt idx="83">
                  <c:v>1996M11</c:v>
                </c:pt>
                <c:pt idx="84">
                  <c:v>1996M12</c:v>
                </c:pt>
                <c:pt idx="85">
                  <c:v>1997M1</c:v>
                </c:pt>
                <c:pt idx="86">
                  <c:v>1997M2</c:v>
                </c:pt>
                <c:pt idx="87">
                  <c:v>1997M3</c:v>
                </c:pt>
                <c:pt idx="88">
                  <c:v>1997M4</c:v>
                </c:pt>
                <c:pt idx="89">
                  <c:v>1997M5</c:v>
                </c:pt>
                <c:pt idx="90">
                  <c:v>1997M6</c:v>
                </c:pt>
                <c:pt idx="91">
                  <c:v>1997M7</c:v>
                </c:pt>
                <c:pt idx="92">
                  <c:v>1997M8</c:v>
                </c:pt>
                <c:pt idx="93">
                  <c:v>1997M9</c:v>
                </c:pt>
                <c:pt idx="94">
                  <c:v>1997M10</c:v>
                </c:pt>
                <c:pt idx="95">
                  <c:v>1997M11</c:v>
                </c:pt>
                <c:pt idx="96">
                  <c:v>1997M12</c:v>
                </c:pt>
                <c:pt idx="97">
                  <c:v>1998M1</c:v>
                </c:pt>
                <c:pt idx="98">
                  <c:v>1998M2</c:v>
                </c:pt>
                <c:pt idx="99">
                  <c:v>1998M3</c:v>
                </c:pt>
                <c:pt idx="100">
                  <c:v>1998M4</c:v>
                </c:pt>
                <c:pt idx="101">
                  <c:v>1998M5</c:v>
                </c:pt>
                <c:pt idx="102">
                  <c:v>1998M6</c:v>
                </c:pt>
                <c:pt idx="103">
                  <c:v>1998M7</c:v>
                </c:pt>
                <c:pt idx="104">
                  <c:v>1998M8</c:v>
                </c:pt>
                <c:pt idx="105">
                  <c:v>1998M9</c:v>
                </c:pt>
                <c:pt idx="106">
                  <c:v>1998M10</c:v>
                </c:pt>
                <c:pt idx="107">
                  <c:v>1998M11</c:v>
                </c:pt>
                <c:pt idx="108">
                  <c:v>1998M12</c:v>
                </c:pt>
                <c:pt idx="109">
                  <c:v>1999M1</c:v>
                </c:pt>
                <c:pt idx="110">
                  <c:v>1999M2</c:v>
                </c:pt>
                <c:pt idx="111">
                  <c:v>1999M3</c:v>
                </c:pt>
                <c:pt idx="112">
                  <c:v>1999M4</c:v>
                </c:pt>
                <c:pt idx="113">
                  <c:v>1999M5</c:v>
                </c:pt>
                <c:pt idx="114">
                  <c:v>1999M6</c:v>
                </c:pt>
                <c:pt idx="115">
                  <c:v>1999M7</c:v>
                </c:pt>
                <c:pt idx="116">
                  <c:v>1999M8</c:v>
                </c:pt>
                <c:pt idx="117">
                  <c:v>1999M9</c:v>
                </c:pt>
                <c:pt idx="118">
                  <c:v>1999M10</c:v>
                </c:pt>
                <c:pt idx="119">
                  <c:v>1999M11</c:v>
                </c:pt>
                <c:pt idx="120">
                  <c:v>1999M12</c:v>
                </c:pt>
                <c:pt idx="121">
                  <c:v>2000M1</c:v>
                </c:pt>
                <c:pt idx="122">
                  <c:v>2000M2</c:v>
                </c:pt>
                <c:pt idx="123">
                  <c:v>2000M3</c:v>
                </c:pt>
                <c:pt idx="124">
                  <c:v>2000M4</c:v>
                </c:pt>
                <c:pt idx="125">
                  <c:v>2000M5</c:v>
                </c:pt>
                <c:pt idx="126">
                  <c:v>2000M6</c:v>
                </c:pt>
                <c:pt idx="127">
                  <c:v>2000M7</c:v>
                </c:pt>
                <c:pt idx="128">
                  <c:v>2000M8</c:v>
                </c:pt>
                <c:pt idx="129">
                  <c:v>2000M9</c:v>
                </c:pt>
                <c:pt idx="130">
                  <c:v>2000M10</c:v>
                </c:pt>
                <c:pt idx="131">
                  <c:v>2000M11</c:v>
                </c:pt>
                <c:pt idx="132">
                  <c:v>2000M12</c:v>
                </c:pt>
                <c:pt idx="133">
                  <c:v>2001M1</c:v>
                </c:pt>
                <c:pt idx="134">
                  <c:v>2001M2</c:v>
                </c:pt>
                <c:pt idx="135">
                  <c:v>2001M3</c:v>
                </c:pt>
                <c:pt idx="136">
                  <c:v>2001M4</c:v>
                </c:pt>
                <c:pt idx="137">
                  <c:v>2001M5</c:v>
                </c:pt>
                <c:pt idx="138">
                  <c:v>2001M6</c:v>
                </c:pt>
                <c:pt idx="139">
                  <c:v>2001M7</c:v>
                </c:pt>
                <c:pt idx="140">
                  <c:v>2001M8</c:v>
                </c:pt>
                <c:pt idx="141">
                  <c:v>2001M9</c:v>
                </c:pt>
                <c:pt idx="142">
                  <c:v>2001M10</c:v>
                </c:pt>
                <c:pt idx="143">
                  <c:v>2001M11</c:v>
                </c:pt>
                <c:pt idx="144">
                  <c:v>2001M12</c:v>
                </c:pt>
                <c:pt idx="145">
                  <c:v>2002M1</c:v>
                </c:pt>
                <c:pt idx="146">
                  <c:v>2002M2</c:v>
                </c:pt>
                <c:pt idx="147">
                  <c:v>2002M3</c:v>
                </c:pt>
                <c:pt idx="148">
                  <c:v>2002M4</c:v>
                </c:pt>
                <c:pt idx="149">
                  <c:v>2002M5</c:v>
                </c:pt>
                <c:pt idx="150">
                  <c:v>2002M6</c:v>
                </c:pt>
                <c:pt idx="151">
                  <c:v>2002M7</c:v>
                </c:pt>
                <c:pt idx="152">
                  <c:v>2002M8</c:v>
                </c:pt>
                <c:pt idx="153">
                  <c:v>2002M9</c:v>
                </c:pt>
                <c:pt idx="154">
                  <c:v>2002M10</c:v>
                </c:pt>
                <c:pt idx="155">
                  <c:v>2002M11</c:v>
                </c:pt>
                <c:pt idx="156">
                  <c:v>2002M12</c:v>
                </c:pt>
                <c:pt idx="157">
                  <c:v>2003M1</c:v>
                </c:pt>
                <c:pt idx="158">
                  <c:v>2003M2</c:v>
                </c:pt>
                <c:pt idx="159">
                  <c:v>2003M3</c:v>
                </c:pt>
                <c:pt idx="160">
                  <c:v>2003M4</c:v>
                </c:pt>
                <c:pt idx="161">
                  <c:v>2003M5</c:v>
                </c:pt>
                <c:pt idx="162">
                  <c:v>2003M6</c:v>
                </c:pt>
                <c:pt idx="163">
                  <c:v>2003M7</c:v>
                </c:pt>
                <c:pt idx="164">
                  <c:v>2003M8</c:v>
                </c:pt>
                <c:pt idx="165">
                  <c:v>2003M9</c:v>
                </c:pt>
                <c:pt idx="166">
                  <c:v>2003M10</c:v>
                </c:pt>
                <c:pt idx="167">
                  <c:v>2003M11</c:v>
                </c:pt>
                <c:pt idx="168">
                  <c:v>2003M12</c:v>
                </c:pt>
              </c:strCache>
            </c:strRef>
          </c:cat>
          <c:val>
            <c:numRef>
              <c:f>'REER Graph'!$A$3:$A$171</c:f>
              <c:numCache>
                <c:ptCount val="169"/>
                <c:pt idx="0">
                  <c:v>99.9727644197891</c:v>
                </c:pt>
                <c:pt idx="1">
                  <c:v>76.20112404747026</c:v>
                </c:pt>
                <c:pt idx="2">
                  <c:v>73.75225283386712</c:v>
                </c:pt>
                <c:pt idx="3">
                  <c:v>71.960213110344</c:v>
                </c:pt>
                <c:pt idx="4">
                  <c:v>71.11684721556566</c:v>
                </c:pt>
                <c:pt idx="5">
                  <c:v>74.33067416959861</c:v>
                </c:pt>
                <c:pt idx="6">
                  <c:v>80.00253189060902</c:v>
                </c:pt>
                <c:pt idx="7">
                  <c:v>80.70559475034182</c:v>
                </c:pt>
                <c:pt idx="8">
                  <c:v>78.8827477848004</c:v>
                </c:pt>
                <c:pt idx="9">
                  <c:v>92.4682919302848</c:v>
                </c:pt>
                <c:pt idx="10">
                  <c:v>89.50441670028108</c:v>
                </c:pt>
                <c:pt idx="11">
                  <c:v>84.8177972403699</c:v>
                </c:pt>
                <c:pt idx="12">
                  <c:v>86.26019482174259</c:v>
                </c:pt>
                <c:pt idx="13">
                  <c:v>75.60950111056471</c:v>
                </c:pt>
                <c:pt idx="14">
                  <c:v>71.67161040691191</c:v>
                </c:pt>
                <c:pt idx="15">
                  <c:v>71.24816112737744</c:v>
                </c:pt>
                <c:pt idx="16">
                  <c:v>73.58039056622006</c:v>
                </c:pt>
                <c:pt idx="17">
                  <c:v>72.57719840193134</c:v>
                </c:pt>
                <c:pt idx="18">
                  <c:v>76.98720540657271</c:v>
                </c:pt>
                <c:pt idx="19">
                  <c:v>77.93000389517238</c:v>
                </c:pt>
                <c:pt idx="20">
                  <c:v>80.6459217009851</c:v>
                </c:pt>
                <c:pt idx="21">
                  <c:v>91.37527895248846</c:v>
                </c:pt>
                <c:pt idx="22">
                  <c:v>97.2449566278223</c:v>
                </c:pt>
                <c:pt idx="23">
                  <c:v>101.93709777620298</c:v>
                </c:pt>
                <c:pt idx="24">
                  <c:v>90.4797087005725</c:v>
                </c:pt>
                <c:pt idx="25">
                  <c:v>80.58283735351118</c:v>
                </c:pt>
                <c:pt idx="26">
                  <c:v>78.20387161779011</c:v>
                </c:pt>
                <c:pt idx="27">
                  <c:v>76.67854905315339</c:v>
                </c:pt>
                <c:pt idx="28">
                  <c:v>75.3752485143413</c:v>
                </c:pt>
                <c:pt idx="29">
                  <c:v>75.15742762935729</c:v>
                </c:pt>
                <c:pt idx="30">
                  <c:v>75.5761502656512</c:v>
                </c:pt>
                <c:pt idx="31">
                  <c:v>74.80846414663965</c:v>
                </c:pt>
                <c:pt idx="32">
                  <c:v>74.09438785897248</c:v>
                </c:pt>
                <c:pt idx="33">
                  <c:v>74.80016463548182</c:v>
                </c:pt>
                <c:pt idx="34">
                  <c:v>74.30751697646713</c:v>
                </c:pt>
                <c:pt idx="35">
                  <c:v>70.92279311022504</c:v>
                </c:pt>
                <c:pt idx="36">
                  <c:v>68.24116945371806</c:v>
                </c:pt>
                <c:pt idx="37">
                  <c:v>66.52084603868951</c:v>
                </c:pt>
                <c:pt idx="38">
                  <c:v>65.12415577830657</c:v>
                </c:pt>
                <c:pt idx="39">
                  <c:v>66.4602938307266</c:v>
                </c:pt>
                <c:pt idx="40">
                  <c:v>68.01607266694724</c:v>
                </c:pt>
                <c:pt idx="41">
                  <c:v>67.23246576967044</c:v>
                </c:pt>
                <c:pt idx="42">
                  <c:v>66.2832708409629</c:v>
                </c:pt>
                <c:pt idx="43">
                  <c:v>67.79684726284388</c:v>
                </c:pt>
                <c:pt idx="44">
                  <c:v>67.59422889723545</c:v>
                </c:pt>
                <c:pt idx="45">
                  <c:v>68.99890075640546</c:v>
                </c:pt>
                <c:pt idx="46">
                  <c:v>69.30037989840751</c:v>
                </c:pt>
                <c:pt idx="47">
                  <c:v>69.33347864632779</c:v>
                </c:pt>
                <c:pt idx="48">
                  <c:v>68.9127423114451</c:v>
                </c:pt>
                <c:pt idx="49">
                  <c:v>67.55022223894188</c:v>
                </c:pt>
                <c:pt idx="50">
                  <c:v>66.41547816278145</c:v>
                </c:pt>
                <c:pt idx="51">
                  <c:v>67.51544919158121</c:v>
                </c:pt>
                <c:pt idx="52">
                  <c:v>68.10228328165483</c:v>
                </c:pt>
                <c:pt idx="53">
                  <c:v>68.42972477629336</c:v>
                </c:pt>
                <c:pt idx="54">
                  <c:v>68.5823784240519</c:v>
                </c:pt>
                <c:pt idx="55">
                  <c:v>69.96585149923547</c:v>
                </c:pt>
                <c:pt idx="56">
                  <c:v>70.00265134749277</c:v>
                </c:pt>
                <c:pt idx="57">
                  <c:v>69.70392818563963</c:v>
                </c:pt>
                <c:pt idx="58">
                  <c:v>69.37365213954716</c:v>
                </c:pt>
                <c:pt idx="59">
                  <c:v>68.60612312615406</c:v>
                </c:pt>
                <c:pt idx="60">
                  <c:v>67.6539309319506</c:v>
                </c:pt>
                <c:pt idx="61">
                  <c:v>65.96808570777453</c:v>
                </c:pt>
                <c:pt idx="62">
                  <c:v>64.11476184876145</c:v>
                </c:pt>
                <c:pt idx="63">
                  <c:v>65.64219206819821</c:v>
                </c:pt>
                <c:pt idx="64">
                  <c:v>66.81947776122853</c:v>
                </c:pt>
                <c:pt idx="65">
                  <c:v>65.88294859096608</c:v>
                </c:pt>
                <c:pt idx="66">
                  <c:v>65.32583946931015</c:v>
                </c:pt>
                <c:pt idx="67">
                  <c:v>65.0688119411697</c:v>
                </c:pt>
                <c:pt idx="68">
                  <c:v>63.57577748636447</c:v>
                </c:pt>
                <c:pt idx="69">
                  <c:v>62.56088129009133</c:v>
                </c:pt>
                <c:pt idx="70">
                  <c:v>62.801149198562655</c:v>
                </c:pt>
                <c:pt idx="71">
                  <c:v>62.617878885054125</c:v>
                </c:pt>
                <c:pt idx="72">
                  <c:v>62.29229830895618</c:v>
                </c:pt>
                <c:pt idx="73">
                  <c:v>61.283367798530364</c:v>
                </c:pt>
                <c:pt idx="74">
                  <c:v>60.21043401050403</c:v>
                </c:pt>
                <c:pt idx="75">
                  <c:v>59.702235428520126</c:v>
                </c:pt>
                <c:pt idx="76">
                  <c:v>59.78001919083571</c:v>
                </c:pt>
                <c:pt idx="77">
                  <c:v>60.16045731507401</c:v>
                </c:pt>
                <c:pt idx="78">
                  <c:v>60.178188197073936</c:v>
                </c:pt>
                <c:pt idx="79">
                  <c:v>60.53909281968886</c:v>
                </c:pt>
                <c:pt idx="80">
                  <c:v>61.38491009945934</c:v>
                </c:pt>
                <c:pt idx="81">
                  <c:v>61.061853972140796</c:v>
                </c:pt>
                <c:pt idx="82">
                  <c:v>61.28744512413363</c:v>
                </c:pt>
                <c:pt idx="83">
                  <c:v>61.01341919004192</c:v>
                </c:pt>
                <c:pt idx="84">
                  <c:v>60.043978976417485</c:v>
                </c:pt>
                <c:pt idx="85">
                  <c:v>59.08786349667985</c:v>
                </c:pt>
                <c:pt idx="86">
                  <c:v>57.28708976654205</c:v>
                </c:pt>
                <c:pt idx="87">
                  <c:v>58.879913501546696</c:v>
                </c:pt>
                <c:pt idx="88">
                  <c:v>59.87390115829229</c:v>
                </c:pt>
                <c:pt idx="89">
                  <c:v>60.92315830968272</c:v>
                </c:pt>
                <c:pt idx="90">
                  <c:v>61.38349914548157</c:v>
                </c:pt>
                <c:pt idx="91">
                  <c:v>60.446888098591735</c:v>
                </c:pt>
                <c:pt idx="92">
                  <c:v>59.03531055294927</c:v>
                </c:pt>
                <c:pt idx="93">
                  <c:v>58.038763316498596</c:v>
                </c:pt>
                <c:pt idx="94">
                  <c:v>57.47294169085729</c:v>
                </c:pt>
                <c:pt idx="95">
                  <c:v>57.10175076506671</c:v>
                </c:pt>
                <c:pt idx="96">
                  <c:v>51.79531052750899</c:v>
                </c:pt>
                <c:pt idx="97">
                  <c:v>46.319788449888456</c:v>
                </c:pt>
                <c:pt idx="98">
                  <c:v>48.91455283435354</c:v>
                </c:pt>
                <c:pt idx="99">
                  <c:v>51.377079157556395</c:v>
                </c:pt>
                <c:pt idx="100">
                  <c:v>52.106414438409445</c:v>
                </c:pt>
                <c:pt idx="101">
                  <c:v>50.00956156092769</c:v>
                </c:pt>
                <c:pt idx="102">
                  <c:v>47.43033392231432</c:v>
                </c:pt>
                <c:pt idx="103">
                  <c:v>47.860288470904074</c:v>
                </c:pt>
                <c:pt idx="104">
                  <c:v>50.20563621377647</c:v>
                </c:pt>
                <c:pt idx="105">
                  <c:v>51.92643552469256</c:v>
                </c:pt>
                <c:pt idx="106">
                  <c:v>55.46950005675424</c:v>
                </c:pt>
                <c:pt idx="107">
                  <c:v>56.31776700615618</c:v>
                </c:pt>
                <c:pt idx="108">
                  <c:v>56.456299189113686</c:v>
                </c:pt>
                <c:pt idx="109">
                  <c:v>55.3892972919382</c:v>
                </c:pt>
                <c:pt idx="110">
                  <c:v>53.72473421559072</c:v>
                </c:pt>
                <c:pt idx="111">
                  <c:v>52.98194988833387</c:v>
                </c:pt>
                <c:pt idx="112">
                  <c:v>53.79546273401318</c:v>
                </c:pt>
                <c:pt idx="113">
                  <c:v>54.27485277280619</c:v>
                </c:pt>
                <c:pt idx="114">
                  <c:v>54.97546162208843</c:v>
                </c:pt>
                <c:pt idx="115">
                  <c:v>55.413084215761295</c:v>
                </c:pt>
                <c:pt idx="116">
                  <c:v>56.0376531920505</c:v>
                </c:pt>
                <c:pt idx="117">
                  <c:v>56.254938578597226</c:v>
                </c:pt>
                <c:pt idx="118">
                  <c:v>58.72462299806035</c:v>
                </c:pt>
                <c:pt idx="119">
                  <c:v>58.61543912284892</c:v>
                </c:pt>
                <c:pt idx="120">
                  <c:v>58.540084772913225</c:v>
                </c:pt>
                <c:pt idx="121">
                  <c:v>58.24235031154884</c:v>
                </c:pt>
                <c:pt idx="122">
                  <c:v>56.753911389617485</c:v>
                </c:pt>
                <c:pt idx="123">
                  <c:v>57.30295407422416</c:v>
                </c:pt>
                <c:pt idx="124">
                  <c:v>57.58679360138885</c:v>
                </c:pt>
                <c:pt idx="125">
                  <c:v>56.68288564311043</c:v>
                </c:pt>
                <c:pt idx="126">
                  <c:v>57.49523285717856</c:v>
                </c:pt>
                <c:pt idx="127">
                  <c:v>57.21522334463023</c:v>
                </c:pt>
                <c:pt idx="128">
                  <c:v>57.43214369392511</c:v>
                </c:pt>
                <c:pt idx="129">
                  <c:v>57.4077460712223</c:v>
                </c:pt>
                <c:pt idx="130">
                  <c:v>56.95401789077507</c:v>
                </c:pt>
                <c:pt idx="131">
                  <c:v>56.462258552791745</c:v>
                </c:pt>
                <c:pt idx="132">
                  <c:v>56.421799827592245</c:v>
                </c:pt>
                <c:pt idx="133">
                  <c:v>56.22396160257634</c:v>
                </c:pt>
                <c:pt idx="134">
                  <c:v>56.064807839838636</c:v>
                </c:pt>
                <c:pt idx="135">
                  <c:v>55.28505314774887</c:v>
                </c:pt>
                <c:pt idx="136">
                  <c:v>54.341944150495266</c:v>
                </c:pt>
                <c:pt idx="137">
                  <c:v>54.755675566736606</c:v>
                </c:pt>
                <c:pt idx="138">
                  <c:v>54.918496680572325</c:v>
                </c:pt>
                <c:pt idx="139">
                  <c:v>55.39665602515137</c:v>
                </c:pt>
                <c:pt idx="140">
                  <c:v>57.89619412778309</c:v>
                </c:pt>
                <c:pt idx="141">
                  <c:v>58.248635942785405</c:v>
                </c:pt>
                <c:pt idx="142">
                  <c:v>57.38855558392332</c:v>
                </c:pt>
                <c:pt idx="143">
                  <c:v>56.89891021144042</c:v>
                </c:pt>
                <c:pt idx="144">
                  <c:v>55.53391977377721</c:v>
                </c:pt>
                <c:pt idx="145">
                  <c:v>54.638915880599214</c:v>
                </c:pt>
                <c:pt idx="146">
                  <c:v>53.56255454904643</c:v>
                </c:pt>
                <c:pt idx="147">
                  <c:v>54.66089337683363</c:v>
                </c:pt>
                <c:pt idx="148">
                  <c:v>55.065995341843646</c:v>
                </c:pt>
                <c:pt idx="149">
                  <c:v>56.714535807985335</c:v>
                </c:pt>
                <c:pt idx="150">
                  <c:v>57.908553063552716</c:v>
                </c:pt>
                <c:pt idx="151">
                  <c:v>59.2647885331528</c:v>
                </c:pt>
                <c:pt idx="152">
                  <c:v>58.82523330535586</c:v>
                </c:pt>
                <c:pt idx="153">
                  <c:v>58.485131163792595</c:v>
                </c:pt>
                <c:pt idx="154">
                  <c:v>57.64232540853953</c:v>
                </c:pt>
                <c:pt idx="155">
                  <c:v>58.15240518804559</c:v>
                </c:pt>
                <c:pt idx="156">
                  <c:v>58.46962143864784</c:v>
                </c:pt>
                <c:pt idx="157">
                  <c:v>59.13461837843876</c:v>
                </c:pt>
                <c:pt idx="158">
                  <c:v>57.80660429797781</c:v>
                </c:pt>
                <c:pt idx="159">
                  <c:v>58.195148732601815</c:v>
                </c:pt>
                <c:pt idx="160">
                  <c:v>58.42488690921984</c:v>
                </c:pt>
                <c:pt idx="161">
                  <c:v>59.81614336733607</c:v>
                </c:pt>
                <c:pt idx="162">
                  <c:v>60.14981799240907</c:v>
                </c:pt>
                <c:pt idx="163">
                  <c:v>60.18478905555733</c:v>
                </c:pt>
                <c:pt idx="164">
                  <c:v>60.082464505411735</c:v>
                </c:pt>
                <c:pt idx="165">
                  <c:v>60.93787623190038</c:v>
                </c:pt>
                <c:pt idx="166">
                  <c:v>62.314171679928876</c:v>
                </c:pt>
                <c:pt idx="167">
                  <c:v>62.030207984721415</c:v>
                </c:pt>
                <c:pt idx="168">
                  <c:v>62.30507217637274</c:v>
                </c:pt>
              </c:numCache>
            </c:numRef>
          </c:val>
          <c:smooth val="0"/>
        </c:ser>
        <c:axId val="58663050"/>
        <c:axId val="58205403"/>
      </c:lineChart>
      <c:catAx>
        <c:axId val="5866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05403"/>
        <c:crosses val="autoZero"/>
        <c:auto val="1"/>
        <c:lblOffset val="100"/>
        <c:tickLblSkip val="12"/>
        <c:tickMarkSkip val="6"/>
        <c:noMultiLvlLbl val="0"/>
      </c:catAx>
      <c:valAx>
        <c:axId val="58205403"/>
        <c:scaling>
          <c:orientation val="minMax"/>
          <c:max val="110"/>
          <c:min val="4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6630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0.70825</cdr:x>
      <cdr:y>0.22575</cdr:y>
    </cdr:from>
    <cdr:to>
      <cdr:x>0.70825</cdr:x>
      <cdr:y>0.3075</cdr:y>
    </cdr:to>
    <cdr:sp>
      <cdr:nvSpPr>
        <cdr:cNvPr id="1" name="Line 1"/>
        <cdr:cNvSpPr>
          <a:spLocks/>
        </cdr:cNvSpPr>
      </cdr:nvSpPr>
      <cdr:spPr>
        <a:xfrm flipV="1">
          <a:off x="3743325" y="838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0.36225</cdr:y>
    </cdr:from>
    <cdr:to>
      <cdr:x>0.70825</cdr:x>
      <cdr:y>0.4355</cdr:y>
    </cdr:to>
    <cdr:sp>
      <cdr:nvSpPr>
        <cdr:cNvPr id="2" name="Line 3"/>
        <cdr:cNvSpPr>
          <a:spLocks/>
        </cdr:cNvSpPr>
      </cdr:nvSpPr>
      <cdr:spPr>
        <a:xfrm>
          <a:off x="3743325" y="1343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0.72725</cdr:x>
      <cdr:y>0.244</cdr:y>
    </cdr:from>
    <cdr:to>
      <cdr:x>0.927</cdr:x>
      <cdr:y>0.323</cdr:y>
    </cdr:to>
    <cdr:sp>
      <cdr:nvSpPr>
        <cdr:cNvPr id="3" name="TextBox 4"/>
        <cdr:cNvSpPr txBox="1">
          <a:spLocks noChangeArrowheads="1"/>
        </cdr:cNvSpPr>
      </cdr:nvSpPr>
      <cdr:spPr>
        <a:xfrm>
          <a:off x="3838575" y="904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Depreciate</a:t>
          </a:r>
        </a:p>
      </cdr:txBody>
    </cdr:sp>
  </cdr:relSizeAnchor>
  <cdr:relSizeAnchor xmlns:cdr="http://schemas.openxmlformats.org/drawingml/2006/chartDrawing">
    <cdr:from>
      <cdr:x>0.72725</cdr:x>
      <cdr:y>0.36225</cdr:y>
    </cdr:from>
    <cdr:to>
      <cdr:x>0.927</cdr:x>
      <cdr:y>0.44075</cdr:y>
    </cdr:to>
    <cdr:sp>
      <cdr:nvSpPr>
        <cdr:cNvPr id="4" name="TextBox 5"/>
        <cdr:cNvSpPr txBox="1">
          <a:spLocks noChangeArrowheads="1"/>
        </cdr:cNvSpPr>
      </cdr:nvSpPr>
      <cdr:spPr>
        <a:xfrm>
          <a:off x="3838575" y="134302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Appreciate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152400</xdr:rowOff>
    </xdr:from>
    <xdr:to>
      <xdr:col>11</xdr:col>
      <xdr:colOff>133350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552575" y="314325"/>
        <a:ext cx="52863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5"/>
  <sheetViews>
    <sheetView workbookViewId="0" topLeftCell="A1">
      <selection activeCell="A1" sqref="A1"/>
    </sheetView>
  </sheetViews>
  <sheetFormatPr defaultColWidth="9.140625" defaultRowHeight="12.75"/>
  <sheetData>
    <row r="2" spans="3:25" ht="12.75">
      <c r="C2">
        <v>0.18146854</v>
      </c>
      <c r="D2">
        <v>0.17537233</v>
      </c>
      <c r="E2">
        <v>0.11563363</v>
      </c>
      <c r="F2">
        <v>0.09528278</v>
      </c>
      <c r="G2">
        <v>0.6658538</v>
      </c>
      <c r="H2">
        <v>0.0518528</v>
      </c>
      <c r="I2">
        <v>0.05092338</v>
      </c>
      <c r="J2">
        <v>0.04857946</v>
      </c>
      <c r="K2">
        <v>0.04539052</v>
      </c>
      <c r="L2">
        <v>0.02588369</v>
      </c>
      <c r="M2">
        <v>0.02475902</v>
      </c>
      <c r="N2">
        <v>0.0224141</v>
      </c>
      <c r="O2">
        <v>0.02166364</v>
      </c>
      <c r="P2">
        <v>0.01856927</v>
      </c>
      <c r="Q2">
        <v>0.01266017</v>
      </c>
      <c r="R2">
        <v>0.0134738</v>
      </c>
      <c r="S2">
        <v>0.03188634</v>
      </c>
      <c r="T2" s="8">
        <v>0.001</v>
      </c>
      <c r="U2" s="8">
        <v>0.003</v>
      </c>
      <c r="V2" s="8">
        <v>0.005</v>
      </c>
      <c r="W2" s="8">
        <v>0.004</v>
      </c>
      <c r="X2" s="8">
        <v>0.008</v>
      </c>
      <c r="Y2" s="8">
        <v>0.007</v>
      </c>
    </row>
    <row r="3" spans="20:25" ht="12.75">
      <c r="T3" s="8"/>
      <c r="U3" s="8"/>
      <c r="V3" s="8"/>
      <c r="W3" s="8"/>
      <c r="X3" s="8"/>
      <c r="Y3" s="8"/>
    </row>
    <row r="4" spans="2:25" ht="12.7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</row>
    <row r="5" spans="1:26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  <c r="V5" s="1" t="s">
        <v>21</v>
      </c>
      <c r="W5" s="1" t="s">
        <v>22</v>
      </c>
      <c r="X5" s="1" t="s">
        <v>23</v>
      </c>
      <c r="Y5" s="1" t="s">
        <v>24</v>
      </c>
      <c r="Z5" s="1"/>
    </row>
    <row r="6" spans="1:26" ht="12.75" hidden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hidden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hidden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hidden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hidden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hidden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hidden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hidden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hidden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hidden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hidden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2" t="s">
        <v>25</v>
      </c>
      <c r="B17" s="3">
        <v>5433.392753623173</v>
      </c>
      <c r="C17" s="3">
        <v>143.65752047119668</v>
      </c>
      <c r="D17" s="3">
        <v>1.9176705672086005</v>
      </c>
      <c r="E17" s="3">
        <v>675.2194463200541</v>
      </c>
      <c r="F17" s="3">
        <v>26.142999999999997</v>
      </c>
      <c r="G17" s="3">
        <v>7.81</v>
      </c>
      <c r="H17" s="3">
        <v>4.9299940840071</v>
      </c>
      <c r="I17" s="3">
        <v>1.7408591836414946</v>
      </c>
      <c r="J17" s="3">
        <v>5.943607056250297</v>
      </c>
      <c r="K17" s="3">
        <v>22.334889330623366</v>
      </c>
      <c r="L17" s="3">
        <v>1.2724912834347084</v>
      </c>
      <c r="M17" s="3">
        <v>2.704164413196322</v>
      </c>
      <c r="N17" s="3">
        <v>25.746543301675384</v>
      </c>
      <c r="O17" s="3">
        <v>1</v>
      </c>
      <c r="P17" s="3">
        <v>1795.3321364452424</v>
      </c>
      <c r="Q17" s="3">
        <v>0.6268020559107434</v>
      </c>
      <c r="R17" s="3">
        <v>1291.9896640826873</v>
      </c>
      <c r="S17" s="3">
        <v>1.9659381555175037</v>
      </c>
      <c r="T17" s="3">
        <v>62.6297</v>
      </c>
      <c r="U17" s="3">
        <v>0.5235479999999987</v>
      </c>
      <c r="V17" s="3">
        <v>6.291642810854342</v>
      </c>
      <c r="W17" s="3">
        <v>6.764892911745207</v>
      </c>
      <c r="X17" s="3">
        <v>36.62064672062108</v>
      </c>
      <c r="Y17" s="3">
        <v>16.949152542372882</v>
      </c>
      <c r="Z17" s="3"/>
    </row>
    <row r="18" spans="1:26" ht="12.75">
      <c r="A18" s="2" t="s">
        <v>26</v>
      </c>
      <c r="B18" s="3">
        <v>4249.893752656184</v>
      </c>
      <c r="C18" s="3">
        <v>145.0747134774409</v>
      </c>
      <c r="D18" s="3">
        <v>1.8894448055383408</v>
      </c>
      <c r="E18" s="3">
        <v>683.5269993164729</v>
      </c>
      <c r="F18" s="3">
        <v>26.078</v>
      </c>
      <c r="G18" s="3">
        <v>7.810999999999999</v>
      </c>
      <c r="H18" s="3">
        <v>5.219996763602007</v>
      </c>
      <c r="I18" s="3">
        <v>1.6917267793582267</v>
      </c>
      <c r="J18" s="3">
        <v>5.759373380176236</v>
      </c>
      <c r="K18" s="3">
        <v>22.464337863641468</v>
      </c>
      <c r="L18" s="3">
        <v>1.2784454103809768</v>
      </c>
      <c r="M18" s="3">
        <v>2.704500830281755</v>
      </c>
      <c r="N18" s="3">
        <v>25.7260101833519</v>
      </c>
      <c r="O18" s="3">
        <v>1</v>
      </c>
      <c r="P18" s="3">
        <v>1805.0541516245487</v>
      </c>
      <c r="Q18" s="3">
        <v>0.6055138087424085</v>
      </c>
      <c r="R18" s="3">
        <v>1262.6262626262628</v>
      </c>
      <c r="S18" s="3">
        <v>1.9083204680728445</v>
      </c>
      <c r="T18" s="3">
        <v>62.3583</v>
      </c>
      <c r="U18" s="3">
        <v>0.9499999999999986</v>
      </c>
      <c r="V18" s="3">
        <v>6.179514908079716</v>
      </c>
      <c r="W18" s="3">
        <v>6.5593986343332045</v>
      </c>
      <c r="X18" s="3">
        <v>35.46476575522219</v>
      </c>
      <c r="Y18" s="3">
        <v>16.97792869269949</v>
      </c>
      <c r="Z18" s="3"/>
    </row>
    <row r="19" spans="1:26" ht="12.75">
      <c r="A19" s="2" t="s">
        <v>27</v>
      </c>
      <c r="B19" s="3">
        <v>4249.893752656184</v>
      </c>
      <c r="C19" s="3">
        <v>145.51804423748547</v>
      </c>
      <c r="D19" s="3">
        <v>1.8636758396791495</v>
      </c>
      <c r="E19" s="3">
        <v>689.6551724137931</v>
      </c>
      <c r="F19" s="3">
        <v>26.12</v>
      </c>
      <c r="G19" s="3">
        <v>7.81</v>
      </c>
      <c r="H19" s="3">
        <v>5.25000525000525</v>
      </c>
      <c r="I19" s="3">
        <v>1.6758868374171902</v>
      </c>
      <c r="J19" s="3">
        <v>5.692621224368973</v>
      </c>
      <c r="K19" s="3">
        <v>22.62443438914027</v>
      </c>
      <c r="L19" s="3">
        <v>1.3161877936744015</v>
      </c>
      <c r="M19" s="3">
        <v>2.703097208781822</v>
      </c>
      <c r="N19" s="3">
        <v>25.71145815023454</v>
      </c>
      <c r="O19" s="3">
        <v>1</v>
      </c>
      <c r="P19" s="3">
        <v>1811.5942028985507</v>
      </c>
      <c r="Q19" s="3">
        <v>0.589640024764881</v>
      </c>
      <c r="R19" s="3">
        <v>1243.7810945273632</v>
      </c>
      <c r="S19" s="3">
        <v>1.8894091061961282</v>
      </c>
      <c r="T19" s="3">
        <v>63.9429</v>
      </c>
      <c r="U19" s="3">
        <v>0.9499999999999986</v>
      </c>
      <c r="V19" s="3">
        <v>6.107653500601604</v>
      </c>
      <c r="W19" s="3">
        <v>6.467510461198171</v>
      </c>
      <c r="X19" s="3">
        <v>35.01891021151422</v>
      </c>
      <c r="Y19" s="3">
        <v>17.006802721088437</v>
      </c>
      <c r="Z19" s="3"/>
    </row>
    <row r="20" spans="1:26" ht="12.75">
      <c r="A20" s="2" t="s">
        <v>28</v>
      </c>
      <c r="B20" s="3">
        <v>4275.331338178709</v>
      </c>
      <c r="C20" s="3">
        <v>153.0221882172915</v>
      </c>
      <c r="D20" s="3">
        <v>1.877415999714633</v>
      </c>
      <c r="E20" s="3">
        <v>697.8367062107467</v>
      </c>
      <c r="F20" s="3">
        <v>26.353</v>
      </c>
      <c r="G20" s="3">
        <v>7.812</v>
      </c>
      <c r="H20" s="3">
        <v>5.279998310400541</v>
      </c>
      <c r="I20" s="3">
        <v>1.7044805680692836</v>
      </c>
      <c r="J20" s="3">
        <v>5.754733268113022</v>
      </c>
      <c r="K20" s="3">
        <v>22.75934271018253</v>
      </c>
      <c r="L20" s="3">
        <v>1.3231713771567695</v>
      </c>
      <c r="M20" s="3">
        <v>2.71688188899364</v>
      </c>
      <c r="N20" s="3">
        <v>25.710797085336345</v>
      </c>
      <c r="O20" s="3">
        <v>1</v>
      </c>
      <c r="P20" s="3">
        <v>1821.4936247723133</v>
      </c>
      <c r="Q20" s="3">
        <v>0.6153543210180421</v>
      </c>
      <c r="R20" s="3">
        <v>1257.8616352201257</v>
      </c>
      <c r="S20" s="3">
        <v>1.9195847554257062</v>
      </c>
      <c r="T20" s="3">
        <v>65.6779</v>
      </c>
      <c r="U20" s="3">
        <v>0.9499999999999986</v>
      </c>
      <c r="V20" s="3">
        <v>6.16363210512691</v>
      </c>
      <c r="W20" s="3">
        <v>6.5284804961645175</v>
      </c>
      <c r="X20" s="3">
        <v>35.39321865930488</v>
      </c>
      <c r="Y20" s="3">
        <v>17.123287671232877</v>
      </c>
      <c r="Z20" s="3"/>
    </row>
    <row r="21" spans="1:26" ht="12.75">
      <c r="A21" s="2" t="s">
        <v>29</v>
      </c>
      <c r="B21" s="3">
        <v>4325.259515570934</v>
      </c>
      <c r="C21" s="3">
        <v>158.4534938995405</v>
      </c>
      <c r="D21" s="3">
        <v>1.8784987038358942</v>
      </c>
      <c r="E21" s="3">
        <v>706.2146892655368</v>
      </c>
      <c r="F21" s="3">
        <v>26.363</v>
      </c>
      <c r="G21" s="3">
        <v>7.796000000000001</v>
      </c>
      <c r="H21" s="3">
        <v>5.25000525000525</v>
      </c>
      <c r="I21" s="3">
        <v>1.6881027581910966</v>
      </c>
      <c r="J21" s="3">
        <v>5.66922348645906</v>
      </c>
      <c r="K21" s="3">
        <v>22.760896779333105</v>
      </c>
      <c r="L21" s="3">
        <v>1.308814868136902</v>
      </c>
      <c r="M21" s="3">
        <v>2.727701720361475</v>
      </c>
      <c r="N21" s="3">
        <v>26.004310020467347</v>
      </c>
      <c r="O21" s="3">
        <v>1</v>
      </c>
      <c r="P21" s="3">
        <v>1828.1535648994518</v>
      </c>
      <c r="Q21" s="3">
        <v>0.6110041853786699</v>
      </c>
      <c r="R21" s="3">
        <v>1239.1573729863692</v>
      </c>
      <c r="S21" s="3">
        <v>1.90095998479232</v>
      </c>
      <c r="T21" s="3">
        <v>65.2133</v>
      </c>
      <c r="U21" s="3">
        <v>0.9499999999999986</v>
      </c>
      <c r="V21" s="3">
        <v>6.117854346123728</v>
      </c>
      <c r="W21" s="3">
        <v>6.441099366839932</v>
      </c>
      <c r="X21" s="3">
        <v>34.91132523390588</v>
      </c>
      <c r="Y21" s="3">
        <v>17.271157167530223</v>
      </c>
      <c r="Z21" s="3"/>
    </row>
    <row r="22" spans="1:26" ht="12.75">
      <c r="A22" s="2" t="s">
        <v>30</v>
      </c>
      <c r="B22" s="3">
        <v>4574.565416285453</v>
      </c>
      <c r="C22" s="3">
        <v>153.4683855125844</v>
      </c>
      <c r="D22" s="3">
        <v>1.8569998681530095</v>
      </c>
      <c r="E22" s="3">
        <v>709.2198581560284</v>
      </c>
      <c r="F22" s="3">
        <v>26.974</v>
      </c>
      <c r="G22" s="3">
        <v>7.788000000000001</v>
      </c>
      <c r="H22" s="3">
        <v>5.209988590124988</v>
      </c>
      <c r="I22" s="3">
        <v>1.661551856202656</v>
      </c>
      <c r="J22" s="3">
        <v>5.598038447328056</v>
      </c>
      <c r="K22" s="3">
        <v>22.901637467078896</v>
      </c>
      <c r="L22" s="3">
        <v>1.3126804935678655</v>
      </c>
      <c r="M22" s="3">
        <v>2.7011987920239005</v>
      </c>
      <c r="N22" s="3">
        <v>25.86508048825906</v>
      </c>
      <c r="O22" s="3">
        <v>1</v>
      </c>
      <c r="P22" s="3">
        <v>1831.5018315018312</v>
      </c>
      <c r="Q22" s="3">
        <v>0.5958090789387448</v>
      </c>
      <c r="R22" s="3">
        <v>1221.001221001221</v>
      </c>
      <c r="S22" s="3">
        <v>1.8704839503124644</v>
      </c>
      <c r="T22" s="3">
        <v>64.5682</v>
      </c>
      <c r="U22" s="3">
        <v>0.9499999999999986</v>
      </c>
      <c r="V22" s="3">
        <v>6.050778130067527</v>
      </c>
      <c r="W22" s="3">
        <v>6.337577397663969</v>
      </c>
      <c r="X22" s="3">
        <v>34.30414050975953</v>
      </c>
      <c r="Y22" s="3">
        <v>17.33102253032929</v>
      </c>
      <c r="Z22" s="3"/>
    </row>
    <row r="23" spans="1:26" ht="12.75">
      <c r="A23" s="2" t="s">
        <v>31</v>
      </c>
      <c r="B23" s="3">
        <v>5025.125628140703</v>
      </c>
      <c r="C23" s="3">
        <v>153.7751806858373</v>
      </c>
      <c r="D23" s="3">
        <v>1.8463538204753254</v>
      </c>
      <c r="E23" s="3">
        <v>719.9424046076314</v>
      </c>
      <c r="F23" s="3">
        <v>26.908</v>
      </c>
      <c r="G23" s="3">
        <v>7.785</v>
      </c>
      <c r="H23" s="3">
        <v>5.169989246422367</v>
      </c>
      <c r="I23" s="3">
        <v>1.6839751243194634</v>
      </c>
      <c r="J23" s="3">
        <v>5.664470740176392</v>
      </c>
      <c r="K23" s="3">
        <v>23.10215774153306</v>
      </c>
      <c r="L23" s="3">
        <v>1.2847690627609687</v>
      </c>
      <c r="M23" s="3">
        <v>2.7102988646558055</v>
      </c>
      <c r="N23" s="3">
        <v>25.855717805281614</v>
      </c>
      <c r="O23" s="3">
        <v>1</v>
      </c>
      <c r="P23" s="3">
        <v>1841.620626151013</v>
      </c>
      <c r="Q23" s="3">
        <v>0.585462954831533</v>
      </c>
      <c r="R23" s="3">
        <v>1237.6237623762377</v>
      </c>
      <c r="S23" s="3">
        <v>1.8953142146670785</v>
      </c>
      <c r="T23" s="3">
        <v>65.0232</v>
      </c>
      <c r="U23" s="3">
        <v>0.9499999999999986</v>
      </c>
      <c r="V23" s="3">
        <v>6.091840588715475</v>
      </c>
      <c r="W23" s="3">
        <v>6.410585158213242</v>
      </c>
      <c r="X23" s="3">
        <v>34.615251479802</v>
      </c>
      <c r="Y23" s="3">
        <v>17.421602787456447</v>
      </c>
      <c r="Z23" s="3"/>
    </row>
    <row r="24" spans="1:26" ht="12.75">
      <c r="A24" s="2" t="s">
        <v>32</v>
      </c>
      <c r="B24" s="3">
        <v>5175.983436853002</v>
      </c>
      <c r="C24" s="3">
        <v>149.2537313432836</v>
      </c>
      <c r="D24" s="3">
        <v>1.8203894541198145</v>
      </c>
      <c r="E24" s="3">
        <v>715.8196134574088</v>
      </c>
      <c r="F24" s="3">
        <v>27.164</v>
      </c>
      <c r="G24" s="3">
        <v>7.771</v>
      </c>
      <c r="H24" s="3">
        <v>5.190006124207227</v>
      </c>
      <c r="I24" s="3">
        <v>1.6397179029319797</v>
      </c>
      <c r="J24" s="3">
        <v>5.499945000549994</v>
      </c>
      <c r="K24" s="3">
        <v>23.562121533422868</v>
      </c>
      <c r="L24" s="3">
        <v>1.2617022887279519</v>
      </c>
      <c r="M24" s="3">
        <v>2.705627705627706</v>
      </c>
      <c r="N24" s="3">
        <v>25.68042480321191</v>
      </c>
      <c r="O24" s="3">
        <v>1</v>
      </c>
      <c r="P24" s="3">
        <v>1848.4288354898335</v>
      </c>
      <c r="Q24" s="3">
        <v>0.5534708154838995</v>
      </c>
      <c r="R24" s="3">
        <v>1201.923076923077</v>
      </c>
      <c r="S24" s="3">
        <v>1.8472474166244879</v>
      </c>
      <c r="T24" s="3">
        <v>64.013</v>
      </c>
      <c r="U24" s="3">
        <v>0.9499999999999986</v>
      </c>
      <c r="V24" s="3">
        <v>5.950928642414649</v>
      </c>
      <c r="W24" s="3">
        <v>6.2437952284916864</v>
      </c>
      <c r="X24" s="3">
        <v>33.755274261603375</v>
      </c>
      <c r="Y24" s="3">
        <v>17.421602787456447</v>
      </c>
      <c r="Z24" s="3"/>
    </row>
    <row r="25" spans="1:26" ht="12.75">
      <c r="A25" s="2" t="s">
        <v>33</v>
      </c>
      <c r="B25" s="3">
        <v>5274.261603375528</v>
      </c>
      <c r="C25" s="3">
        <v>147.38393515106853</v>
      </c>
      <c r="D25" s="3">
        <v>1.7909143334037758</v>
      </c>
      <c r="E25" s="3">
        <v>715.307582260372</v>
      </c>
      <c r="F25" s="3">
        <v>27.291</v>
      </c>
      <c r="G25" s="3">
        <v>7.771999999999999</v>
      </c>
      <c r="H25" s="3">
        <v>5.199991680013312</v>
      </c>
      <c r="I25" s="3">
        <v>1.5704775351040992</v>
      </c>
      <c r="J25" s="3">
        <v>5.272315073548795</v>
      </c>
      <c r="K25" s="3">
        <v>24.440316746505033</v>
      </c>
      <c r="L25" s="3">
        <v>1.236445466572697</v>
      </c>
      <c r="M25" s="3">
        <v>2.6966970854097903</v>
      </c>
      <c r="N25" s="3">
        <v>25.561609924006845</v>
      </c>
      <c r="O25" s="3">
        <v>1</v>
      </c>
      <c r="P25" s="3">
        <v>1855.287569573284</v>
      </c>
      <c r="Q25" s="3">
        <v>0.5268232034011706</v>
      </c>
      <c r="R25" s="3">
        <v>1158.7485515643104</v>
      </c>
      <c r="S25" s="3">
        <v>1.769360340849576</v>
      </c>
      <c r="T25" s="3">
        <v>62.3791</v>
      </c>
      <c r="U25" s="3">
        <v>0.9499999999999986</v>
      </c>
      <c r="V25" s="3">
        <v>5.7732387291946905</v>
      </c>
      <c r="W25" s="3">
        <v>6.005645306588193</v>
      </c>
      <c r="X25" s="3">
        <v>32.30287172529638</v>
      </c>
      <c r="Y25" s="3">
        <v>17.36111111111111</v>
      </c>
      <c r="Z25" s="3"/>
    </row>
    <row r="26" spans="1:26" ht="12.75">
      <c r="A26" s="2" t="s">
        <v>34</v>
      </c>
      <c r="B26" s="3">
        <v>6329.113924050634</v>
      </c>
      <c r="C26" s="3">
        <v>138.9467833819647</v>
      </c>
      <c r="D26" s="3">
        <v>1.7653808809250595</v>
      </c>
      <c r="E26" s="3">
        <v>714.7962830593281</v>
      </c>
      <c r="F26" s="3">
        <v>27.3</v>
      </c>
      <c r="G26" s="3">
        <v>7.764</v>
      </c>
      <c r="H26" s="3">
        <v>5.209988590124988</v>
      </c>
      <c r="I26" s="3">
        <v>1.5696270879964336</v>
      </c>
      <c r="J26" s="3">
        <v>5.257098397110699</v>
      </c>
      <c r="K26" s="3">
        <v>25.34597252496578</v>
      </c>
      <c r="L26" s="3">
        <v>1.2123122431413436</v>
      </c>
      <c r="M26" s="3">
        <v>2.6954032592816213</v>
      </c>
      <c r="N26" s="3">
        <v>25.36643858345776</v>
      </c>
      <c r="O26" s="3">
        <v>1</v>
      </c>
      <c r="P26" s="3">
        <v>1858.7360594795541</v>
      </c>
      <c r="Q26" s="3">
        <v>0.53197431628001</v>
      </c>
      <c r="R26" s="3">
        <v>1170.9601873536299</v>
      </c>
      <c r="S26" s="3">
        <v>1.7690160378993998</v>
      </c>
      <c r="T26" s="3">
        <v>62.3538</v>
      </c>
      <c r="U26" s="3">
        <v>0.9499999999999986</v>
      </c>
      <c r="V26" s="3">
        <v>5.766846400046135</v>
      </c>
      <c r="W26" s="3">
        <v>5.996030627724446</v>
      </c>
      <c r="X26" s="3">
        <v>32.27993156654508</v>
      </c>
      <c r="Y26" s="3">
        <v>17.857142857142858</v>
      </c>
      <c r="Z26" s="3"/>
    </row>
    <row r="27" spans="1:26" ht="12.75">
      <c r="A27" s="2" t="s">
        <v>35</v>
      </c>
      <c r="B27" s="3">
        <v>6365.372374283896</v>
      </c>
      <c r="C27" s="3">
        <v>129.63443090484833</v>
      </c>
      <c r="D27" s="3">
        <v>1.7265163561527002</v>
      </c>
      <c r="E27" s="3">
        <v>714.7962830593281</v>
      </c>
      <c r="F27" s="3">
        <v>27.286000000000005</v>
      </c>
      <c r="G27" s="3">
        <v>7.77</v>
      </c>
      <c r="H27" s="3">
        <v>5.160011971227774</v>
      </c>
      <c r="I27" s="3">
        <v>1.5232106844090247</v>
      </c>
      <c r="J27" s="3">
        <v>5.104567056145133</v>
      </c>
      <c r="K27" s="3">
        <v>25.749967812540234</v>
      </c>
      <c r="L27" s="3">
        <v>1.2453920494171564</v>
      </c>
      <c r="M27" s="3">
        <v>2.699055330634278</v>
      </c>
      <c r="N27" s="3">
        <v>25.104705692191693</v>
      </c>
      <c r="O27" s="3">
        <v>1</v>
      </c>
      <c r="P27" s="3">
        <v>1865.6716417910447</v>
      </c>
      <c r="Q27" s="3">
        <v>0.514125600884296</v>
      </c>
      <c r="R27" s="3">
        <v>1141.552511415525</v>
      </c>
      <c r="S27" s="3">
        <v>1.7180182316094739</v>
      </c>
      <c r="T27" s="3">
        <v>61.37350000000001</v>
      </c>
      <c r="U27" s="3">
        <v>0.9499999999999986</v>
      </c>
      <c r="V27" s="3">
        <v>5.6435637976669515</v>
      </c>
      <c r="W27" s="3">
        <v>5.819028222286878</v>
      </c>
      <c r="X27" s="3">
        <v>31.384364309700903</v>
      </c>
      <c r="Y27" s="3">
        <v>18.050541516245488</v>
      </c>
      <c r="Z27" s="3"/>
    </row>
    <row r="28" spans="1:26" ht="12.75">
      <c r="A28" s="2" t="s">
        <v>36</v>
      </c>
      <c r="B28" s="3">
        <v>6518.90482398957</v>
      </c>
      <c r="C28" s="3">
        <v>129.06556530717606</v>
      </c>
      <c r="D28" s="3">
        <v>1.7083766833916745</v>
      </c>
      <c r="E28" s="3">
        <v>714.2857142857143</v>
      </c>
      <c r="F28" s="3">
        <v>27.243</v>
      </c>
      <c r="G28" s="3">
        <v>7.795</v>
      </c>
      <c r="H28" s="3">
        <v>5.289997672401024</v>
      </c>
      <c r="I28" s="3">
        <v>1.4868606127649957</v>
      </c>
      <c r="J28" s="3">
        <v>5.00030001800108</v>
      </c>
      <c r="K28" s="3">
        <v>28.000224001792013</v>
      </c>
      <c r="L28" s="3">
        <v>1.2912222710017303</v>
      </c>
      <c r="M28" s="3">
        <v>2.6945389778535844</v>
      </c>
      <c r="N28" s="3">
        <v>25.044974500026846</v>
      </c>
      <c r="O28" s="3">
        <v>1</v>
      </c>
      <c r="P28" s="3">
        <v>1876.1726078799247</v>
      </c>
      <c r="Q28" s="3">
        <v>0.509180524863285</v>
      </c>
      <c r="R28" s="3">
        <v>1116.0714285714287</v>
      </c>
      <c r="S28" s="3">
        <v>1.676707349175982</v>
      </c>
      <c r="T28" s="3">
        <v>60.6212</v>
      </c>
      <c r="U28" s="3">
        <v>0.9499999999999986</v>
      </c>
      <c r="V28" s="3">
        <v>5.563870450840422</v>
      </c>
      <c r="W28" s="3">
        <v>5.697681043815167</v>
      </c>
      <c r="X28" s="3">
        <v>30.635377734207466</v>
      </c>
      <c r="Y28" s="3">
        <v>18.083182640144663</v>
      </c>
      <c r="Z28" s="3"/>
    </row>
    <row r="29" spans="1:26" ht="12.75">
      <c r="A29" s="2" t="s">
        <v>37</v>
      </c>
      <c r="B29" s="3">
        <v>6816.63258350375</v>
      </c>
      <c r="C29" s="3">
        <v>133.5291761249833</v>
      </c>
      <c r="D29" s="3">
        <v>1.7263554047871836</v>
      </c>
      <c r="E29" s="3">
        <v>715.8196134574088</v>
      </c>
      <c r="F29" s="3">
        <v>27.156000000000002</v>
      </c>
      <c r="G29" s="3">
        <v>7.803000000000001</v>
      </c>
      <c r="H29" s="3">
        <v>5.430001846200628</v>
      </c>
      <c r="I29" s="3">
        <v>1.491784741428951</v>
      </c>
      <c r="J29" s="3">
        <v>5.06577914216096</v>
      </c>
      <c r="K29" s="3">
        <v>28.000224001792013</v>
      </c>
      <c r="L29" s="3">
        <v>1.298836242726517</v>
      </c>
      <c r="M29" s="3">
        <v>2.702432459456757</v>
      </c>
      <c r="N29" s="3">
        <v>25.19261706648541</v>
      </c>
      <c r="O29" s="3">
        <v>1</v>
      </c>
      <c r="P29" s="3">
        <v>1893.9393939393938</v>
      </c>
      <c r="Q29" s="3">
        <v>0.5188821203598967</v>
      </c>
      <c r="R29" s="3">
        <v>1124.859392575928</v>
      </c>
      <c r="S29" s="3">
        <v>1.685215269398513</v>
      </c>
      <c r="T29" s="3">
        <v>60.94599999999999</v>
      </c>
      <c r="U29" s="3">
        <v>0.9499999999999986</v>
      </c>
      <c r="V29" s="3">
        <v>5.6130897252392575</v>
      </c>
      <c r="W29" s="3">
        <v>5.750728904888695</v>
      </c>
      <c r="X29" s="3">
        <v>30.921459492888065</v>
      </c>
      <c r="Y29" s="3">
        <v>18.115942028985508</v>
      </c>
      <c r="Z29" s="3"/>
    </row>
    <row r="30" spans="1:26" ht="12.75">
      <c r="A30" s="2" t="s">
        <v>38</v>
      </c>
      <c r="B30" s="3">
        <v>7220.216606498195</v>
      </c>
      <c r="C30" s="3">
        <v>133.8508901084192</v>
      </c>
      <c r="D30" s="3">
        <v>1.7452707525782014</v>
      </c>
      <c r="E30" s="3">
        <v>718.3908045977012</v>
      </c>
      <c r="F30" s="3">
        <v>27.18</v>
      </c>
      <c r="G30" s="3">
        <v>7.797000000000001</v>
      </c>
      <c r="H30" s="3">
        <v>5.680010905620939</v>
      </c>
      <c r="I30" s="3">
        <v>1.5096709521192762</v>
      </c>
      <c r="J30" s="3">
        <v>5.129573014342286</v>
      </c>
      <c r="K30" s="3">
        <v>28.000224001792013</v>
      </c>
      <c r="L30" s="3">
        <v>1.2834169693391686</v>
      </c>
      <c r="M30" s="3">
        <v>2.715000923100314</v>
      </c>
      <c r="N30" s="3">
        <v>25.223754365924375</v>
      </c>
      <c r="O30" s="3">
        <v>1</v>
      </c>
      <c r="P30" s="3">
        <v>1908.3969465648854</v>
      </c>
      <c r="Q30" s="3">
        <v>0.5171379517200008</v>
      </c>
      <c r="R30" s="3">
        <v>1133.7868480725624</v>
      </c>
      <c r="S30" s="3">
        <v>1.7014586605096549</v>
      </c>
      <c r="T30" s="3">
        <v>68.5942</v>
      </c>
      <c r="U30" s="3">
        <v>0.9499999999999986</v>
      </c>
      <c r="V30" s="3">
        <v>5.639267346386357</v>
      </c>
      <c r="W30" s="3">
        <v>5.81520443351186</v>
      </c>
      <c r="X30" s="3">
        <v>31.09549426288131</v>
      </c>
      <c r="Y30" s="3">
        <v>18.315018315018314</v>
      </c>
      <c r="Z30" s="3"/>
    </row>
    <row r="31" spans="1:26" ht="12.75">
      <c r="A31" s="2" t="s">
        <v>39</v>
      </c>
      <c r="B31" s="3">
        <v>7320.644216691068</v>
      </c>
      <c r="C31" s="3">
        <v>130.4631441617743</v>
      </c>
      <c r="D31" s="3">
        <v>1.717572657617349</v>
      </c>
      <c r="E31" s="3">
        <v>721.5007215007215</v>
      </c>
      <c r="F31" s="3">
        <v>27.117999999999995</v>
      </c>
      <c r="G31" s="3">
        <v>7.795</v>
      </c>
      <c r="H31" s="3">
        <v>5.680010905620939</v>
      </c>
      <c r="I31" s="3">
        <v>1.4795547723778961</v>
      </c>
      <c r="J31" s="3">
        <v>5.038189476229822</v>
      </c>
      <c r="K31" s="3">
        <v>28.000224001792013</v>
      </c>
      <c r="L31" s="3">
        <v>1.2750710852130005</v>
      </c>
      <c r="M31" s="3">
        <v>2.6972644344106205</v>
      </c>
      <c r="N31" s="3">
        <v>25.114793727228868</v>
      </c>
      <c r="O31" s="3">
        <v>1</v>
      </c>
      <c r="P31" s="3">
        <v>1915.7088122605364</v>
      </c>
      <c r="Q31" s="3">
        <v>0.5087168634553066</v>
      </c>
      <c r="R31" s="3">
        <v>1111.111111111111</v>
      </c>
      <c r="S31" s="3">
        <v>1.6678258056015598</v>
      </c>
      <c r="T31" s="3">
        <v>69.5312</v>
      </c>
      <c r="U31" s="3">
        <v>0.9499999999999986</v>
      </c>
      <c r="V31" s="3">
        <v>5.533207545081808</v>
      </c>
      <c r="W31" s="3">
        <v>5.691422457214732</v>
      </c>
      <c r="X31" s="3">
        <v>30.466441215001677</v>
      </c>
      <c r="Y31" s="3">
        <v>18.867924528301888</v>
      </c>
      <c r="Z31" s="3"/>
    </row>
    <row r="32" spans="1:26" ht="12.75">
      <c r="A32" s="2" t="s">
        <v>40</v>
      </c>
      <c r="B32" s="3">
        <v>7473.841554559043</v>
      </c>
      <c r="C32" s="3">
        <v>137.17421124828533</v>
      </c>
      <c r="D32" s="3">
        <v>1.756364185626618</v>
      </c>
      <c r="E32" s="3">
        <v>725.1631617113851</v>
      </c>
      <c r="F32" s="3">
        <v>27.273</v>
      </c>
      <c r="G32" s="3">
        <v>7.791</v>
      </c>
      <c r="H32" s="3">
        <v>5.680010905620939</v>
      </c>
      <c r="I32" s="3">
        <v>1.6001843412361103</v>
      </c>
      <c r="J32" s="3">
        <v>5.453068168805179</v>
      </c>
      <c r="K32" s="3">
        <v>28.000224001792013</v>
      </c>
      <c r="L32" s="3">
        <v>1.2955549509632451</v>
      </c>
      <c r="M32" s="3">
        <v>2.7412280701754383</v>
      </c>
      <c r="N32" s="3">
        <v>25.447126799426723</v>
      </c>
      <c r="O32" s="3">
        <v>1</v>
      </c>
      <c r="P32" s="3">
        <v>1926.7822736030828</v>
      </c>
      <c r="Q32" s="3">
        <v>0.5461615764407742</v>
      </c>
      <c r="R32" s="3">
        <v>1197.6047904191616</v>
      </c>
      <c r="S32" s="3">
        <v>1.8064921715661744</v>
      </c>
      <c r="T32" s="3">
        <v>72.6464</v>
      </c>
      <c r="U32" s="3">
        <v>0.9499999999999986</v>
      </c>
      <c r="V32" s="3">
        <v>5.856824078575151</v>
      </c>
      <c r="W32" s="3">
        <v>6.11583389395144</v>
      </c>
      <c r="X32" s="3">
        <v>32.94241665568586</v>
      </c>
      <c r="Y32" s="3">
        <v>19.23076923076923</v>
      </c>
      <c r="Z32" s="3"/>
    </row>
    <row r="33" spans="1:26" ht="12.75">
      <c r="A33" s="2" t="s">
        <v>41</v>
      </c>
      <c r="B33" s="3">
        <v>7917.65637371338</v>
      </c>
      <c r="C33" s="3">
        <v>137.08019191226867</v>
      </c>
      <c r="D33" s="3">
        <v>1.7692194734449005</v>
      </c>
      <c r="E33" s="3">
        <v>725.6894049346879</v>
      </c>
      <c r="F33" s="3">
        <v>27.337</v>
      </c>
      <c r="G33" s="3">
        <v>7.793</v>
      </c>
      <c r="H33" s="3">
        <v>5.710011362922612</v>
      </c>
      <c r="I33" s="3">
        <v>1.7023768585699353</v>
      </c>
      <c r="J33" s="3">
        <v>5.757085533019764</v>
      </c>
      <c r="K33" s="3">
        <v>27.925940406043175</v>
      </c>
      <c r="L33" s="3">
        <v>1.2824129882787452</v>
      </c>
      <c r="M33" s="3">
        <v>2.7525461051472613</v>
      </c>
      <c r="N33" s="3">
        <v>25.574030531355735</v>
      </c>
      <c r="O33" s="3">
        <v>1</v>
      </c>
      <c r="P33" s="3">
        <v>1934.2359767891683</v>
      </c>
      <c r="Q33" s="3">
        <v>0.5714612263557918</v>
      </c>
      <c r="R33" s="3">
        <v>1261.034047919294</v>
      </c>
      <c r="S33" s="3">
        <v>1.9177845752586613</v>
      </c>
      <c r="T33" s="3">
        <v>75.1823171190136</v>
      </c>
      <c r="U33" s="3">
        <v>0.9499999999999986</v>
      </c>
      <c r="V33" s="3">
        <v>6.120775134963092</v>
      </c>
      <c r="W33" s="3">
        <v>6.510035219290536</v>
      </c>
      <c r="X33" s="3">
        <v>35.01277966457757</v>
      </c>
      <c r="Y33" s="3">
        <v>19.9203187250996</v>
      </c>
      <c r="Z33" s="3"/>
    </row>
    <row r="34" spans="1:26" ht="12.75">
      <c r="A34" s="2" t="s">
        <v>42</v>
      </c>
      <c r="B34" s="3">
        <v>8051.5297906602245</v>
      </c>
      <c r="C34" s="3">
        <v>138.04527885146328</v>
      </c>
      <c r="D34" s="3">
        <v>1.7679964357191855</v>
      </c>
      <c r="E34" s="3">
        <v>725.1631617113851</v>
      </c>
      <c r="F34" s="3">
        <v>27.2822</v>
      </c>
      <c r="G34" s="3">
        <v>7.78</v>
      </c>
      <c r="H34" s="3">
        <v>5.750001437500359</v>
      </c>
      <c r="I34" s="3">
        <v>1.7169062036971856</v>
      </c>
      <c r="J34" s="3">
        <v>5.8194684497518</v>
      </c>
      <c r="K34" s="3">
        <v>27.818733134893037</v>
      </c>
      <c r="L34" s="3">
        <v>1.2896569512509672</v>
      </c>
      <c r="M34" s="3">
        <v>2.7574036287431754</v>
      </c>
      <c r="N34" s="3">
        <v>25.63105835799236</v>
      </c>
      <c r="O34" s="3">
        <v>1</v>
      </c>
      <c r="P34" s="3">
        <v>1945.5252918287936</v>
      </c>
      <c r="Q34" s="3">
        <v>0.5792735909169902</v>
      </c>
      <c r="R34" s="3">
        <v>1275.5102040816328</v>
      </c>
      <c r="S34" s="3">
        <v>1.9325762787857237</v>
      </c>
      <c r="T34" s="3">
        <v>75.5736</v>
      </c>
      <c r="U34" s="3">
        <v>1.02896</v>
      </c>
      <c r="V34" s="3">
        <v>6.144846317393602</v>
      </c>
      <c r="W34" s="3">
        <v>6.562325688223907</v>
      </c>
      <c r="X34" s="3">
        <v>35.26093088857546</v>
      </c>
      <c r="Y34" s="3">
        <v>20.5761316872428</v>
      </c>
      <c r="Z34" s="3"/>
    </row>
    <row r="35" spans="1:26" ht="12.75">
      <c r="A35" s="2" t="s">
        <v>43</v>
      </c>
      <c r="B35" s="3">
        <v>8741.258741258742</v>
      </c>
      <c r="C35" s="3">
        <v>139.78194017332962</v>
      </c>
      <c r="D35" s="3">
        <v>1.7779642664741726</v>
      </c>
      <c r="E35" s="3">
        <v>725.1631617113851</v>
      </c>
      <c r="F35" s="3">
        <v>27.1651</v>
      </c>
      <c r="G35" s="3">
        <v>7.735</v>
      </c>
      <c r="H35" s="3">
        <v>5.740000918400146</v>
      </c>
      <c r="I35" s="3">
        <v>1.7840767581184414</v>
      </c>
      <c r="J35" s="3">
        <v>6.05700856461011</v>
      </c>
      <c r="K35" s="3">
        <v>27.79553603691247</v>
      </c>
      <c r="L35" s="3">
        <v>1.3150454348197729</v>
      </c>
      <c r="M35" s="3">
        <v>2.7808985639439814</v>
      </c>
      <c r="N35" s="3">
        <v>25.751847492714045</v>
      </c>
      <c r="O35" s="3">
        <v>1</v>
      </c>
      <c r="P35" s="3">
        <v>1953.125</v>
      </c>
      <c r="Q35" s="3">
        <v>0.6069102804532406</v>
      </c>
      <c r="R35" s="3">
        <v>1328.0212483399735</v>
      </c>
      <c r="S35" s="3">
        <v>2.0104624465719603</v>
      </c>
      <c r="T35" s="3">
        <v>76.9751</v>
      </c>
      <c r="U35" s="3">
        <v>1.1391799999999994</v>
      </c>
      <c r="V35" s="3">
        <v>6.422112618166873</v>
      </c>
      <c r="W35" s="3">
        <v>6.880844417226883</v>
      </c>
      <c r="X35" s="3">
        <v>36.69724770642202</v>
      </c>
      <c r="Y35" s="3">
        <v>21.05263157894737</v>
      </c>
      <c r="Z35" s="3"/>
    </row>
    <row r="36" spans="1:26" ht="12.75">
      <c r="A36" s="2" t="s">
        <v>44</v>
      </c>
      <c r="B36" s="3">
        <v>8992.805755395682</v>
      </c>
      <c r="C36" s="3">
        <v>138.0071763731714</v>
      </c>
      <c r="D36" s="3">
        <v>1.7565554649953625</v>
      </c>
      <c r="E36" s="3">
        <v>728.862973760933</v>
      </c>
      <c r="F36" s="3">
        <v>26.985</v>
      </c>
      <c r="G36" s="3">
        <v>7.761000000000001</v>
      </c>
      <c r="H36" s="3">
        <v>5.750001437500359</v>
      </c>
      <c r="I36" s="3">
        <v>1.788131456272139</v>
      </c>
      <c r="J36" s="3">
        <v>6.070097485765621</v>
      </c>
      <c r="K36" s="3">
        <v>27.62125731963319</v>
      </c>
      <c r="L36" s="3">
        <v>1.296899114217905</v>
      </c>
      <c r="M36" s="3">
        <v>2.787200062433281</v>
      </c>
      <c r="N36" s="3">
        <v>25.742566592109146</v>
      </c>
      <c r="O36" s="3">
        <v>1</v>
      </c>
      <c r="P36" s="3">
        <v>1956.9471624266146</v>
      </c>
      <c r="Q36" s="3">
        <v>0.6068071627517492</v>
      </c>
      <c r="R36" s="3">
        <v>1331.5579227696403</v>
      </c>
      <c r="S36" s="3">
        <v>2.014520664952981</v>
      </c>
      <c r="T36" s="3">
        <v>77.2875</v>
      </c>
      <c r="U36" s="3">
        <v>1.1452999999999998</v>
      </c>
      <c r="V36" s="3">
        <v>6.466214031684449</v>
      </c>
      <c r="W36" s="3">
        <v>6.914625123598924</v>
      </c>
      <c r="X36" s="3">
        <v>36.84326873480215</v>
      </c>
      <c r="Y36" s="3">
        <v>25.57544757033248</v>
      </c>
      <c r="Z36" s="3"/>
    </row>
    <row r="37" spans="1:26" ht="12.75">
      <c r="A37" s="2" t="s">
        <v>45</v>
      </c>
      <c r="B37" s="3">
        <v>9496.67616334283</v>
      </c>
      <c r="C37" s="3">
        <v>136.89253935660506</v>
      </c>
      <c r="D37" s="3">
        <v>1.7268622050303497</v>
      </c>
      <c r="E37" s="3">
        <v>730.9941520467836</v>
      </c>
      <c r="F37" s="3">
        <v>26.727</v>
      </c>
      <c r="G37" s="3">
        <v>7.764</v>
      </c>
      <c r="H37" s="3">
        <v>5.780012716027976</v>
      </c>
      <c r="I37" s="3">
        <v>1.7447744006699935</v>
      </c>
      <c r="J37" s="3">
        <v>5.929123260543463</v>
      </c>
      <c r="K37" s="3">
        <v>27.197563098346386</v>
      </c>
      <c r="L37" s="3">
        <v>1.2781349454875446</v>
      </c>
      <c r="M37" s="3">
        <v>2.7795999599737606</v>
      </c>
      <c r="N37" s="3">
        <v>25.706170582686095</v>
      </c>
      <c r="O37" s="3">
        <v>1</v>
      </c>
      <c r="P37" s="3">
        <v>1960.7843137254902</v>
      </c>
      <c r="Q37" s="3">
        <v>0.5940358797671379</v>
      </c>
      <c r="R37" s="3">
        <v>1303.780964797914</v>
      </c>
      <c r="S37" s="3">
        <v>1.9661391515323103</v>
      </c>
      <c r="T37" s="3">
        <v>76.2677</v>
      </c>
      <c r="U37" s="3">
        <v>1.139211665527455</v>
      </c>
      <c r="V37" s="3">
        <v>6.335208555065633</v>
      </c>
      <c r="W37" s="3">
        <v>6.750507975725173</v>
      </c>
      <c r="X37" s="3">
        <v>35.92728317884601</v>
      </c>
      <c r="Y37" s="3">
        <v>25.839793281653748</v>
      </c>
      <c r="Z37" s="3"/>
    </row>
    <row r="38" spans="1:26" ht="12.75">
      <c r="A38" s="2" t="s">
        <v>46</v>
      </c>
      <c r="B38" s="3">
        <v>11013.215859030837</v>
      </c>
      <c r="C38" s="3">
        <v>134.57139012245997</v>
      </c>
      <c r="D38" s="3">
        <v>1.7019161874354336</v>
      </c>
      <c r="E38" s="3">
        <v>739.6449704142012</v>
      </c>
      <c r="F38" s="3">
        <v>26.510431854934918</v>
      </c>
      <c r="G38" s="3">
        <v>7.752</v>
      </c>
      <c r="H38" s="3">
        <v>5.780012716027976</v>
      </c>
      <c r="I38" s="3">
        <v>1.6977265743442957</v>
      </c>
      <c r="J38" s="3">
        <v>5.778877048611913</v>
      </c>
      <c r="K38" s="3">
        <v>26.98327037236913</v>
      </c>
      <c r="L38" s="3">
        <v>1.262020747621091</v>
      </c>
      <c r="M38" s="3">
        <v>2.7598007423863997</v>
      </c>
      <c r="N38" s="3">
        <v>25.611364882496396</v>
      </c>
      <c r="O38" s="3">
        <v>1</v>
      </c>
      <c r="P38" s="3">
        <v>1964.6365422396857</v>
      </c>
      <c r="Q38" s="3">
        <v>0.5801574547332146</v>
      </c>
      <c r="R38" s="3">
        <v>1269.0355329949239</v>
      </c>
      <c r="S38" s="3">
        <v>1.9128651659601816</v>
      </c>
      <c r="T38" s="3">
        <v>75.4876</v>
      </c>
      <c r="U38" s="3">
        <v>1.1153999999999995</v>
      </c>
      <c r="V38" s="3">
        <v>6.178102334087062</v>
      </c>
      <c r="W38" s="3">
        <v>6.557721060776959</v>
      </c>
      <c r="X38" s="3">
        <v>34.967480243373664</v>
      </c>
      <c r="Y38" s="3">
        <v>25.906735751295336</v>
      </c>
      <c r="Z38" s="3"/>
    </row>
    <row r="39" spans="1:26" ht="12.75">
      <c r="A39" s="2" t="s">
        <v>47</v>
      </c>
      <c r="B39" s="3">
        <v>11918.951132300357</v>
      </c>
      <c r="C39" s="3">
        <v>130.71895424836603</v>
      </c>
      <c r="D39" s="3">
        <v>1.6928408069433558</v>
      </c>
      <c r="E39" s="3">
        <v>749.063670411985</v>
      </c>
      <c r="F39" s="3">
        <v>26.374090093891763</v>
      </c>
      <c r="G39" s="3">
        <v>7.753</v>
      </c>
      <c r="H39" s="3">
        <v>5.76000368640236</v>
      </c>
      <c r="I39" s="3">
        <v>1.6913862771065795</v>
      </c>
      <c r="J39" s="3">
        <v>5.762459878873093</v>
      </c>
      <c r="K39" s="3">
        <v>26.994924954108626</v>
      </c>
      <c r="L39" s="3">
        <v>1.2598107764213815</v>
      </c>
      <c r="M39" s="3">
        <v>2.745698862731531</v>
      </c>
      <c r="N39" s="3">
        <v>25.534848624612426</v>
      </c>
      <c r="O39" s="3">
        <v>1</v>
      </c>
      <c r="P39" s="3">
        <v>1972.3865877712033</v>
      </c>
      <c r="Q39" s="3">
        <v>0.5805616353260145</v>
      </c>
      <c r="R39" s="3">
        <v>1264.2225031605562</v>
      </c>
      <c r="S39" s="3">
        <v>1.9047038566443688</v>
      </c>
      <c r="T39" s="3">
        <v>75.2144</v>
      </c>
      <c r="U39" s="3">
        <v>1.1153399999999996</v>
      </c>
      <c r="V39" s="3">
        <v>6.159949242018246</v>
      </c>
      <c r="W39" s="3">
        <v>6.529205134566919</v>
      </c>
      <c r="X39" s="3">
        <v>34.81288076588338</v>
      </c>
      <c r="Y39" s="3">
        <v>25.839793281653748</v>
      </c>
      <c r="Z39" s="3"/>
    </row>
    <row r="40" spans="1:26" ht="12.75">
      <c r="A40" s="2" t="s">
        <v>48</v>
      </c>
      <c r="B40" s="3">
        <v>13020.833333333334</v>
      </c>
      <c r="C40" s="3">
        <v>129.68486577616392</v>
      </c>
      <c r="D40" s="3">
        <v>1.6715447915500068</v>
      </c>
      <c r="E40" s="3">
        <v>754.1478129713424</v>
      </c>
      <c r="F40" s="3">
        <v>26.059990097203766</v>
      </c>
      <c r="G40" s="3">
        <v>7.76</v>
      </c>
      <c r="H40" s="3">
        <v>5.76000368640236</v>
      </c>
      <c r="I40" s="3">
        <v>1.624740244653386</v>
      </c>
      <c r="J40" s="3">
        <v>5.536025687159189</v>
      </c>
      <c r="K40" s="3">
        <v>26.736538153039945</v>
      </c>
      <c r="L40" s="3">
        <v>1.2716983531506327</v>
      </c>
      <c r="M40" s="3">
        <v>2.741701554818952</v>
      </c>
      <c r="N40" s="3">
        <v>25.486039754238906</v>
      </c>
      <c r="O40" s="3">
        <v>1</v>
      </c>
      <c r="P40" s="3">
        <v>1980.19801980198</v>
      </c>
      <c r="Q40" s="3">
        <v>0.5626037300627303</v>
      </c>
      <c r="R40" s="3">
        <v>1221.001221001221</v>
      </c>
      <c r="S40" s="3">
        <v>1.8285781159428238</v>
      </c>
      <c r="T40" s="3">
        <v>77.284</v>
      </c>
      <c r="U40" s="3">
        <v>1.1110799999999996</v>
      </c>
      <c r="V40" s="3">
        <v>5.9298967604973996</v>
      </c>
      <c r="W40" s="3">
        <v>6.3048522142640975</v>
      </c>
      <c r="X40" s="3">
        <v>33.37115397450444</v>
      </c>
      <c r="Y40" s="3">
        <v>25.890637945318975</v>
      </c>
      <c r="Z40" s="3"/>
    </row>
    <row r="41" spans="1:26" ht="12.75">
      <c r="A41" s="2" t="s">
        <v>49</v>
      </c>
      <c r="B41" s="3">
        <v>12150.668286755772</v>
      </c>
      <c r="C41" s="3">
        <v>128.1065846784525</v>
      </c>
      <c r="D41" s="3">
        <v>1.6469770559626336</v>
      </c>
      <c r="E41" s="3">
        <v>757.0022710068131</v>
      </c>
      <c r="F41" s="3">
        <v>25.755273392227057</v>
      </c>
      <c r="G41" s="3">
        <v>7.773000000000001</v>
      </c>
      <c r="H41" s="3">
        <v>5.780012716027976</v>
      </c>
      <c r="I41" s="3">
        <v>1.5689129316079475</v>
      </c>
      <c r="J41" s="3">
        <v>5.3537776254925475</v>
      </c>
      <c r="K41" s="3">
        <v>26.66808896474479</v>
      </c>
      <c r="L41" s="3">
        <v>1.2948336138806165</v>
      </c>
      <c r="M41" s="3">
        <v>2.742303040939842</v>
      </c>
      <c r="N41" s="3">
        <v>25.375450209020297</v>
      </c>
      <c r="O41" s="3">
        <v>1</v>
      </c>
      <c r="P41" s="3">
        <v>1988.0715705765408</v>
      </c>
      <c r="Q41" s="3">
        <v>0.5485012204152154</v>
      </c>
      <c r="R41" s="3">
        <v>1184.8341232227488</v>
      </c>
      <c r="S41" s="3">
        <v>1.7659358047016276</v>
      </c>
      <c r="T41" s="3">
        <v>76.7791</v>
      </c>
      <c r="U41" s="3">
        <v>1.1072</v>
      </c>
      <c r="V41" s="3">
        <v>5.76724550587394</v>
      </c>
      <c r="W41" s="3">
        <v>6.102994128919648</v>
      </c>
      <c r="X41" s="3">
        <v>32.25390272222939</v>
      </c>
      <c r="Y41" s="3">
        <v>25.890637945318975</v>
      </c>
      <c r="Z41" s="3"/>
    </row>
    <row r="42" spans="1:26" ht="12.75">
      <c r="A42" s="2" t="s">
        <v>50</v>
      </c>
      <c r="B42" s="3">
        <v>11198.208286674131</v>
      </c>
      <c r="C42" s="3">
        <v>125.06253126563283</v>
      </c>
      <c r="D42" s="3">
        <v>1.632200042437201</v>
      </c>
      <c r="E42" s="3">
        <v>762.7765064836002</v>
      </c>
      <c r="F42" s="3">
        <v>25.171797518060767</v>
      </c>
      <c r="G42" s="3">
        <v>7.7620000000000005</v>
      </c>
      <c r="H42" s="3">
        <v>5.799993040008352</v>
      </c>
      <c r="I42" s="3">
        <v>1.5765336124848852</v>
      </c>
      <c r="J42" s="3">
        <v>5.377298122785225</v>
      </c>
      <c r="K42" s="3">
        <v>26.544209380723597</v>
      </c>
      <c r="L42" s="3">
        <v>1.3360767442481896</v>
      </c>
      <c r="M42" s="3">
        <v>2.6930006220831437</v>
      </c>
      <c r="N42" s="3">
        <v>25.32404127423703</v>
      </c>
      <c r="O42" s="3">
        <v>1</v>
      </c>
      <c r="P42" s="3">
        <v>2000</v>
      </c>
      <c r="Q42" s="3">
        <v>0.5518672428160681</v>
      </c>
      <c r="R42" s="3">
        <v>1190.4761904761904</v>
      </c>
      <c r="S42" s="3">
        <v>1.7743646887232025</v>
      </c>
      <c r="T42" s="3">
        <v>76.9168</v>
      </c>
      <c r="U42" s="3">
        <v>1.124859392575928</v>
      </c>
      <c r="V42" s="3">
        <v>5.748117491521526</v>
      </c>
      <c r="W42" s="3">
        <v>6.112357352860277</v>
      </c>
      <c r="X42" s="3">
        <v>32.443305323946404</v>
      </c>
      <c r="Y42" s="3">
        <v>25.890637945318975</v>
      </c>
      <c r="Z42" s="3"/>
    </row>
    <row r="43" spans="1:26" ht="12.75">
      <c r="A43" s="2" t="s">
        <v>51</v>
      </c>
      <c r="B43" s="3">
        <v>11494.252873563219</v>
      </c>
      <c r="C43" s="3">
        <v>127.48597654258032</v>
      </c>
      <c r="D43" s="3">
        <v>1.6365996042702158</v>
      </c>
      <c r="E43" s="3">
        <v>765.6967840735068</v>
      </c>
      <c r="F43" s="3">
        <v>25.053238131028436</v>
      </c>
      <c r="G43" s="3">
        <v>7.758000000000001</v>
      </c>
      <c r="H43" s="3">
        <v>5.839995795203028</v>
      </c>
      <c r="I43" s="3">
        <v>1.6191342812824838</v>
      </c>
      <c r="J43" s="3">
        <v>5.509429388398243</v>
      </c>
      <c r="K43" s="3">
        <v>26.15746795710175</v>
      </c>
      <c r="L43" s="3">
        <v>1.3300171572213282</v>
      </c>
      <c r="M43" s="3">
        <v>2.6026010394788552</v>
      </c>
      <c r="N43" s="3">
        <v>25.435476073688715</v>
      </c>
      <c r="O43" s="3">
        <v>1</v>
      </c>
      <c r="P43" s="3">
        <v>2008.0321285140565</v>
      </c>
      <c r="Q43" s="3">
        <v>0.5627810387812413</v>
      </c>
      <c r="R43" s="3">
        <v>1216.54501216545</v>
      </c>
      <c r="S43" s="3">
        <v>1.8217823225174117</v>
      </c>
      <c r="T43" s="3">
        <v>77.811</v>
      </c>
      <c r="U43" s="3">
        <v>1.1820330969267139</v>
      </c>
      <c r="V43" s="3">
        <v>5.8810729429477115</v>
      </c>
      <c r="W43" s="3">
        <v>6.276203148143499</v>
      </c>
      <c r="X43" s="3">
        <v>33.32666799973339</v>
      </c>
      <c r="Y43" s="3">
        <v>25.890637945318975</v>
      </c>
      <c r="Z43" s="3"/>
    </row>
    <row r="44" spans="1:26" ht="12.75">
      <c r="A44" s="2" t="s">
        <v>52</v>
      </c>
      <c r="B44" s="3">
        <v>11441.647597254005</v>
      </c>
      <c r="C44" s="3">
        <v>132.67878466233248</v>
      </c>
      <c r="D44" s="3">
        <v>1.6595114066516536</v>
      </c>
      <c r="E44" s="3">
        <v>770.4160246533129</v>
      </c>
      <c r="F44" s="3">
        <v>25.401986435339243</v>
      </c>
      <c r="G44" s="3">
        <v>7.746</v>
      </c>
      <c r="H44" s="3">
        <v>5.860015939243355</v>
      </c>
      <c r="I44" s="3">
        <v>1.6610578280672266</v>
      </c>
      <c r="J44" s="3">
        <v>5.639489964527608</v>
      </c>
      <c r="K44" s="3">
        <v>25.809115779693386</v>
      </c>
      <c r="L44" s="3">
        <v>1.3177834881728931</v>
      </c>
      <c r="M44" s="3">
        <v>2.5787019845690473</v>
      </c>
      <c r="N44" s="3">
        <v>25.613332868118228</v>
      </c>
      <c r="O44" s="3">
        <v>1</v>
      </c>
      <c r="P44" s="3">
        <v>2016.1290322580644</v>
      </c>
      <c r="Q44" s="3">
        <v>0.5798849508257562</v>
      </c>
      <c r="R44" s="3">
        <v>1248.4394506866417</v>
      </c>
      <c r="S44" s="3">
        <v>1.8695991953245066</v>
      </c>
      <c r="T44" s="3">
        <v>79.64</v>
      </c>
      <c r="U44" s="3">
        <v>1.3440860215053763</v>
      </c>
      <c r="V44" s="3">
        <v>6.025657248564388</v>
      </c>
      <c r="W44" s="3">
        <v>6.446954458713703</v>
      </c>
      <c r="X44" s="3">
        <v>34.19504855696895</v>
      </c>
      <c r="Y44" s="3">
        <v>28.44950213371266</v>
      </c>
      <c r="Z44" s="3"/>
    </row>
    <row r="45" spans="1:26" ht="12.75">
      <c r="A45" s="2" t="s">
        <v>53</v>
      </c>
      <c r="B45" s="3">
        <v>11273.957158962796</v>
      </c>
      <c r="C45" s="3">
        <v>133.5291761249833</v>
      </c>
      <c r="D45" s="3">
        <v>1.6563777998996234</v>
      </c>
      <c r="E45" s="3">
        <v>778.2101167315176</v>
      </c>
      <c r="F45" s="3">
        <v>25.303003466511473</v>
      </c>
      <c r="G45" s="3">
        <v>7.738999999999999</v>
      </c>
      <c r="H45" s="3">
        <v>6.039996859201634</v>
      </c>
      <c r="I45" s="3">
        <v>1.648209467644824</v>
      </c>
      <c r="J45" s="3">
        <v>5.573732115287076</v>
      </c>
      <c r="K45" s="3">
        <v>25.666033571171912</v>
      </c>
      <c r="L45" s="3">
        <v>1.311114316057217</v>
      </c>
      <c r="M45" s="3">
        <v>2.552700501860919</v>
      </c>
      <c r="N45" s="3">
        <v>25.632372333249734</v>
      </c>
      <c r="O45" s="3">
        <v>1</v>
      </c>
      <c r="P45" s="3">
        <v>2020.2020202020203</v>
      </c>
      <c r="Q45" s="3">
        <v>0.5692621224368972</v>
      </c>
      <c r="R45" s="3">
        <v>1242.2360248447203</v>
      </c>
      <c r="S45" s="3">
        <v>1.8547748396083459</v>
      </c>
      <c r="T45" s="3">
        <v>79.978</v>
      </c>
      <c r="U45" s="3">
        <v>1.3623978201634879</v>
      </c>
      <c r="V45" s="3">
        <v>5.957096987496054</v>
      </c>
      <c r="W45" s="3">
        <v>6.382068939108681</v>
      </c>
      <c r="X45" s="3">
        <v>33.898305084745765</v>
      </c>
      <c r="Y45" s="3">
        <v>28.910089621277823</v>
      </c>
      <c r="Z45" s="3"/>
    </row>
    <row r="46" spans="1:26" ht="12.75">
      <c r="A46" s="2" t="s">
        <v>54</v>
      </c>
      <c r="B46" s="3">
        <v>11273.957158962796</v>
      </c>
      <c r="C46" s="3">
        <v>130.54830287206266</v>
      </c>
      <c r="D46" s="3">
        <v>1.6399088210695485</v>
      </c>
      <c r="E46" s="3">
        <v>782.4726134585289</v>
      </c>
      <c r="F46" s="3">
        <v>25.011255064779153</v>
      </c>
      <c r="G46" s="3">
        <v>7.743</v>
      </c>
      <c r="H46" s="3">
        <v>6.149985855032534</v>
      </c>
      <c r="I46" s="3">
        <v>1.6204855298744612</v>
      </c>
      <c r="J46" s="3">
        <v>5.448670796759131</v>
      </c>
      <c r="K46" s="3">
        <v>26.148576210025364</v>
      </c>
      <c r="L46" s="3">
        <v>1.3221916649037444</v>
      </c>
      <c r="M46" s="3">
        <v>2.524997475002525</v>
      </c>
      <c r="N46" s="3">
        <v>25.525071900274952</v>
      </c>
      <c r="O46" s="3">
        <v>1</v>
      </c>
      <c r="P46" s="3">
        <v>2024.2914979757086</v>
      </c>
      <c r="Q46" s="3">
        <v>0.5522939529335094</v>
      </c>
      <c r="R46" s="3">
        <v>1221.001221001221</v>
      </c>
      <c r="S46" s="3">
        <v>1.8258103859397994</v>
      </c>
      <c r="T46" s="3">
        <v>79.2806</v>
      </c>
      <c r="U46" s="3">
        <v>1.36986301369863</v>
      </c>
      <c r="V46" s="3">
        <v>5.833352777842593</v>
      </c>
      <c r="W46" s="3">
        <v>6.2640157352075265</v>
      </c>
      <c r="X46" s="3">
        <v>33.351120597652084</v>
      </c>
      <c r="Y46" s="3">
        <v>28.563267637817766</v>
      </c>
      <c r="Z46" s="3"/>
    </row>
    <row r="47" spans="1:26" ht="12.75">
      <c r="A47" s="2" t="s">
        <v>55</v>
      </c>
      <c r="B47" s="3">
        <v>11210.762331838565</v>
      </c>
      <c r="C47" s="3">
        <v>126.80699974638598</v>
      </c>
      <c r="D47" s="3">
        <v>1.6238854056546939</v>
      </c>
      <c r="E47" s="3">
        <v>789.2659826361485</v>
      </c>
      <c r="F47" s="3">
        <v>24.764121740422475</v>
      </c>
      <c r="G47" s="3">
        <v>7.735</v>
      </c>
      <c r="H47" s="3">
        <v>6.219988555221058</v>
      </c>
      <c r="I47" s="3">
        <v>1.573593836547661</v>
      </c>
      <c r="J47" s="3">
        <v>5.297115191066945</v>
      </c>
      <c r="K47" s="3">
        <v>26.116479498563596</v>
      </c>
      <c r="L47" s="3">
        <v>1.3227163302558134</v>
      </c>
      <c r="M47" s="3">
        <v>2.5188028633750954</v>
      </c>
      <c r="N47" s="3">
        <v>25.3889796592041</v>
      </c>
      <c r="O47" s="3">
        <v>1</v>
      </c>
      <c r="P47" s="3">
        <v>2028.397565922921</v>
      </c>
      <c r="Q47" s="3">
        <v>0.5396391972327302</v>
      </c>
      <c r="R47" s="3">
        <v>1190.4761904761904</v>
      </c>
      <c r="S47" s="3">
        <v>1.772936479231822</v>
      </c>
      <c r="T47" s="3">
        <v>78.464</v>
      </c>
      <c r="U47" s="3">
        <v>1.36986301369863</v>
      </c>
      <c r="V47" s="3">
        <v>5.684757459822976</v>
      </c>
      <c r="W47" s="3">
        <v>6.0584397094372315</v>
      </c>
      <c r="X47" s="3">
        <v>32.396008811714395</v>
      </c>
      <c r="Y47" s="3">
        <v>28.465698832906348</v>
      </c>
      <c r="Z47" s="3"/>
    </row>
    <row r="48" spans="1:26" ht="12.75">
      <c r="A48" s="2" t="s">
        <v>56</v>
      </c>
      <c r="B48" s="3">
        <v>11061.946902654867</v>
      </c>
      <c r="C48" s="3">
        <v>125.64392511622061</v>
      </c>
      <c r="D48" s="3">
        <v>1.61400960335714</v>
      </c>
      <c r="E48" s="3">
        <v>786.7820613690008</v>
      </c>
      <c r="F48" s="3">
        <v>24.77393781741608</v>
      </c>
      <c r="G48" s="3">
        <v>7.734000000000001</v>
      </c>
      <c r="H48" s="3">
        <v>6.75000675000675</v>
      </c>
      <c r="I48" s="3">
        <v>1.490715081117261</v>
      </c>
      <c r="J48" s="3">
        <v>5.030687191870409</v>
      </c>
      <c r="K48" s="3">
        <v>25.26017985248055</v>
      </c>
      <c r="L48" s="3">
        <v>1.3415435800431976</v>
      </c>
      <c r="M48" s="3">
        <v>2.5006564223108567</v>
      </c>
      <c r="N48" s="3">
        <v>25.27539535529956</v>
      </c>
      <c r="O48" s="3">
        <v>1</v>
      </c>
      <c r="P48" s="3">
        <v>2032.5203252032518</v>
      </c>
      <c r="Q48" s="3">
        <v>0.5211047420531527</v>
      </c>
      <c r="R48" s="3">
        <v>1129.9435028248588</v>
      </c>
      <c r="S48" s="3">
        <v>1.6803192606595252</v>
      </c>
      <c r="T48" s="3">
        <v>77.4897</v>
      </c>
      <c r="U48" s="3">
        <v>1.3513513513513513</v>
      </c>
      <c r="V48" s="3">
        <v>5.399655501978974</v>
      </c>
      <c r="W48" s="3">
        <v>5.736346062285246</v>
      </c>
      <c r="X48" s="3">
        <v>30.69744597249509</v>
      </c>
      <c r="Y48" s="3">
        <v>28.41716396703609</v>
      </c>
      <c r="Z48" s="3"/>
    </row>
    <row r="49" spans="1:26" ht="12.75">
      <c r="A49" s="2" t="s">
        <v>57</v>
      </c>
      <c r="B49" s="3">
        <v>10917.03056768559</v>
      </c>
      <c r="C49" s="3">
        <v>126.29451881788331</v>
      </c>
      <c r="D49" s="3">
        <v>1.6075981519051645</v>
      </c>
      <c r="E49" s="3">
        <v>789.2659826361485</v>
      </c>
      <c r="F49" s="3">
        <v>25.11490067056785</v>
      </c>
      <c r="G49" s="3">
        <v>7.732</v>
      </c>
      <c r="H49" s="3">
        <v>6.439979392065945</v>
      </c>
      <c r="I49" s="3">
        <v>1.4504904108078942</v>
      </c>
      <c r="J49" s="3">
        <v>4.923610187934201</v>
      </c>
      <c r="K49" s="3">
        <v>24.65604812860595</v>
      </c>
      <c r="L49" s="3">
        <v>1.3777710420082392</v>
      </c>
      <c r="M49" s="3">
        <v>2.4982137771493385</v>
      </c>
      <c r="N49" s="3">
        <v>25.24859217888885</v>
      </c>
      <c r="O49" s="3">
        <v>1</v>
      </c>
      <c r="P49" s="3">
        <v>2032.5203252032518</v>
      </c>
      <c r="Q49" s="3">
        <v>0.5157217784149807</v>
      </c>
      <c r="R49" s="3">
        <v>1102.5358324145534</v>
      </c>
      <c r="S49" s="3">
        <v>1.6359516739875506</v>
      </c>
      <c r="T49" s="3">
        <v>76.6426</v>
      </c>
      <c r="U49" s="3">
        <v>1.3513513513513513</v>
      </c>
      <c r="V49" s="3">
        <v>5.291285253188</v>
      </c>
      <c r="W49" s="3">
        <v>5.59640934376504</v>
      </c>
      <c r="X49" s="3">
        <v>29.86857825567503</v>
      </c>
      <c r="Y49" s="3">
        <v>28.409090909090907</v>
      </c>
      <c r="Z49" s="3"/>
    </row>
    <row r="50" spans="1:26" ht="12.75">
      <c r="A50" s="2" t="s">
        <v>58</v>
      </c>
      <c r="B50" s="3">
        <v>10917.03056768559</v>
      </c>
      <c r="C50" s="3">
        <v>122.6993865030675</v>
      </c>
      <c r="D50" s="3">
        <v>1.61020224140152</v>
      </c>
      <c r="E50" s="3">
        <v>785.5459544383347</v>
      </c>
      <c r="F50" s="3">
        <v>25.223225546082833</v>
      </c>
      <c r="G50" s="3">
        <v>7.73</v>
      </c>
      <c r="H50" s="3">
        <v>6.62001760924684</v>
      </c>
      <c r="I50" s="3">
        <v>1.4464976675225112</v>
      </c>
      <c r="J50" s="3">
        <v>4.9198313481813845</v>
      </c>
      <c r="K50" s="3">
        <v>24.706609017912292</v>
      </c>
      <c r="L50" s="3">
        <v>1.3841213597608237</v>
      </c>
      <c r="M50" s="3">
        <v>2.50339836327815</v>
      </c>
      <c r="N50" s="3">
        <v>25.19261706648541</v>
      </c>
      <c r="O50" s="3">
        <v>1</v>
      </c>
      <c r="P50" s="3">
        <v>2036.6598778004072</v>
      </c>
      <c r="Q50" s="3">
        <v>0.5384739647838027</v>
      </c>
      <c r="R50" s="3">
        <v>1168.2242990654206</v>
      </c>
      <c r="S50" s="3">
        <v>1.6298829255094607</v>
      </c>
      <c r="T50" s="3">
        <v>77.3893</v>
      </c>
      <c r="U50" s="3">
        <v>1.3831258644536653</v>
      </c>
      <c r="V50" s="3">
        <v>5.358539905046673</v>
      </c>
      <c r="W50" s="3">
        <v>5.60450153563342</v>
      </c>
      <c r="X50" s="3">
        <v>29.84451010236667</v>
      </c>
      <c r="Y50" s="3">
        <v>28.39295854628052</v>
      </c>
      <c r="Z50" s="3"/>
    </row>
    <row r="51" spans="1:26" ht="12.75">
      <c r="A51" s="2" t="s">
        <v>59</v>
      </c>
      <c r="B51" s="3">
        <v>10857.763300760043</v>
      </c>
      <c r="C51" s="3">
        <v>121.03606874848704</v>
      </c>
      <c r="D51" s="3">
        <v>1.6060412848972696</v>
      </c>
      <c r="E51" s="3">
        <v>783.6990595611285</v>
      </c>
      <c r="F51" s="3">
        <v>25.27614184970806</v>
      </c>
      <c r="G51" s="3">
        <v>7.73</v>
      </c>
      <c r="H51" s="3">
        <v>6.640018060849125</v>
      </c>
      <c r="I51" s="3">
        <v>1.480187687798813</v>
      </c>
      <c r="J51" s="3">
        <v>5.0260601217311764</v>
      </c>
      <c r="K51" s="3">
        <v>24.78376167934769</v>
      </c>
      <c r="L51" s="3">
        <v>1.3970187619619732</v>
      </c>
      <c r="M51" s="3">
        <v>2.5048029596751773</v>
      </c>
      <c r="N51" s="3">
        <v>25.238396391829585</v>
      </c>
      <c r="O51" s="3">
        <v>1</v>
      </c>
      <c r="P51" s="3">
        <v>2044.989775051125</v>
      </c>
      <c r="Q51" s="3">
        <v>0.6027654880592157</v>
      </c>
      <c r="R51" s="3">
        <v>1302.0833333333333</v>
      </c>
      <c r="S51" s="3">
        <v>1.6691899254372862</v>
      </c>
      <c r="T51" s="3">
        <v>78.7987</v>
      </c>
      <c r="U51" s="3">
        <v>1.4347202295552368</v>
      </c>
      <c r="V51" s="3">
        <v>5.579205186429141</v>
      </c>
      <c r="W51" s="3">
        <v>5.7066551011789945</v>
      </c>
      <c r="X51" s="3">
        <v>30.44788843893676</v>
      </c>
      <c r="Y51" s="3">
        <v>28.37684449489217</v>
      </c>
      <c r="Z51" s="3"/>
    </row>
    <row r="52" spans="1:26" ht="12.75">
      <c r="A52" s="2" t="s">
        <v>60</v>
      </c>
      <c r="B52" s="3">
        <v>10799.136069114471</v>
      </c>
      <c r="C52" s="3">
        <v>123.86968908708039</v>
      </c>
      <c r="D52" s="3">
        <v>1.6322826330024696</v>
      </c>
      <c r="E52" s="3">
        <v>784.313725490196</v>
      </c>
      <c r="F52" s="3">
        <v>25.429116338207248</v>
      </c>
      <c r="G52" s="3">
        <v>7.735</v>
      </c>
      <c r="H52" s="3">
        <v>6.9499947875039085</v>
      </c>
      <c r="I52" s="3">
        <v>1.5874200138740509</v>
      </c>
      <c r="J52" s="3">
        <v>5.368896906441602</v>
      </c>
      <c r="K52" s="3">
        <v>24.92770964203809</v>
      </c>
      <c r="L52" s="3">
        <v>1.448876396354627</v>
      </c>
      <c r="M52" s="3">
        <v>2.5227998032216155</v>
      </c>
      <c r="N52" s="3">
        <v>25.449717299189977</v>
      </c>
      <c r="O52" s="3">
        <v>1</v>
      </c>
      <c r="P52" s="3">
        <v>2053.388090349076</v>
      </c>
      <c r="Q52" s="3">
        <v>0.6550461480011267</v>
      </c>
      <c r="R52" s="3">
        <v>1364.256480218281</v>
      </c>
      <c r="S52" s="3">
        <v>1.7859056327463656</v>
      </c>
      <c r="T52" s="3">
        <v>82.529</v>
      </c>
      <c r="U52" s="3">
        <v>1.5220700152207</v>
      </c>
      <c r="V52" s="3">
        <v>6.201665767425131</v>
      </c>
      <c r="W52" s="3">
        <v>6.1073923877461285</v>
      </c>
      <c r="X52" s="3">
        <v>32.68080656230595</v>
      </c>
      <c r="Y52" s="3">
        <v>28.401022436807725</v>
      </c>
      <c r="Z52" s="3"/>
    </row>
    <row r="53" spans="1:26" ht="12.75">
      <c r="A53" s="2" t="s">
        <v>61</v>
      </c>
      <c r="B53" s="3">
        <v>10559.662090813094</v>
      </c>
      <c r="C53" s="3">
        <v>124.03870007442322</v>
      </c>
      <c r="D53" s="3">
        <v>1.6391749704538712</v>
      </c>
      <c r="E53" s="3">
        <v>788.6435331230284</v>
      </c>
      <c r="F53" s="3">
        <v>25.451121121885418</v>
      </c>
      <c r="G53" s="3">
        <v>7.743</v>
      </c>
      <c r="H53" s="3">
        <v>6.989976373879856</v>
      </c>
      <c r="I53" s="3">
        <v>1.5796041511997092</v>
      </c>
      <c r="J53" s="3">
        <v>5.392376258445809</v>
      </c>
      <c r="K53" s="3">
        <v>25.32030181799767</v>
      </c>
      <c r="L53" s="3">
        <v>1.4500108750815632</v>
      </c>
      <c r="M53" s="3">
        <v>2.56879885534323</v>
      </c>
      <c r="N53" s="3">
        <v>25.473055552820433</v>
      </c>
      <c r="O53" s="3">
        <v>1</v>
      </c>
      <c r="P53" s="3">
        <v>2061.8556701030925</v>
      </c>
      <c r="Q53" s="3">
        <v>0.644433703882713</v>
      </c>
      <c r="R53" s="3">
        <v>1412.4293785310736</v>
      </c>
      <c r="S53" s="3">
        <v>1.7779105284305672</v>
      </c>
      <c r="T53" s="3">
        <v>82.921</v>
      </c>
      <c r="U53" s="3">
        <v>1.5384615384615383</v>
      </c>
      <c r="V53" s="3">
        <v>6.879235029064768</v>
      </c>
      <c r="W53" s="3">
        <v>6.120587821254353</v>
      </c>
      <c r="X53" s="3">
        <v>32.527729889731</v>
      </c>
      <c r="Y53" s="3">
        <v>28.893383415197917</v>
      </c>
      <c r="Z53" s="3"/>
    </row>
    <row r="54" spans="1:26" ht="12.75">
      <c r="A54" s="2" t="s">
        <v>62</v>
      </c>
      <c r="B54" s="3">
        <v>10513.036164844407</v>
      </c>
      <c r="C54" s="3">
        <v>125</v>
      </c>
      <c r="D54" s="3">
        <v>1.6530920259799944</v>
      </c>
      <c r="E54" s="3">
        <v>791.7656373713381</v>
      </c>
      <c r="F54" s="3">
        <v>25.44853034737244</v>
      </c>
      <c r="G54" s="3">
        <v>7.738999999999999</v>
      </c>
      <c r="H54" s="3">
        <v>7.320001171200187</v>
      </c>
      <c r="I54" s="3">
        <v>1.6155610843646</v>
      </c>
      <c r="J54" s="3">
        <v>5.479752315195353</v>
      </c>
      <c r="K54" s="3">
        <v>25.279975731223296</v>
      </c>
      <c r="L54" s="3">
        <v>1.4837235526276744</v>
      </c>
      <c r="M54" s="3">
        <v>2.5991984072112158</v>
      </c>
      <c r="N54" s="3">
        <v>25.525071900274952</v>
      </c>
      <c r="O54" s="3">
        <v>1</v>
      </c>
      <c r="P54" s="3">
        <v>2066.115702479339</v>
      </c>
      <c r="Q54" s="3">
        <v>0.6526861297670563</v>
      </c>
      <c r="R54" s="3">
        <v>1492.5373134328358</v>
      </c>
      <c r="S54" s="3">
        <v>1.8167185339808118</v>
      </c>
      <c r="T54" s="3">
        <v>83.83</v>
      </c>
      <c r="U54" s="3">
        <v>1.5878056525881232</v>
      </c>
      <c r="V54" s="3">
        <v>7.246586857590074</v>
      </c>
      <c r="W54" s="3">
        <v>6.234141901537963</v>
      </c>
      <c r="X54" s="3">
        <v>33.25020781379884</v>
      </c>
      <c r="Y54" s="3">
        <v>28.441410693970422</v>
      </c>
      <c r="Z54" s="3"/>
    </row>
    <row r="55" spans="1:26" ht="12.75">
      <c r="A55" s="2" t="s">
        <v>63</v>
      </c>
      <c r="B55" s="3">
        <v>10515.247108307045</v>
      </c>
      <c r="C55" s="3">
        <v>120.88974854932302</v>
      </c>
      <c r="D55" s="3">
        <v>1.6468007601632308</v>
      </c>
      <c r="E55" s="3">
        <v>796.8127490039841</v>
      </c>
      <c r="F55" s="3">
        <v>25.851149083576765</v>
      </c>
      <c r="G55" s="3">
        <v>7.734000000000001</v>
      </c>
      <c r="H55" s="3">
        <v>7.8799722624976365</v>
      </c>
      <c r="I55" s="3">
        <v>1.641599443169469</v>
      </c>
      <c r="J55" s="3">
        <v>5.563622808628066</v>
      </c>
      <c r="K55" s="3">
        <v>25.311329351017516</v>
      </c>
      <c r="L55" s="3">
        <v>1.4679114555809996</v>
      </c>
      <c r="M55" s="3">
        <v>2.630381431611398</v>
      </c>
      <c r="N55" s="3">
        <v>25.49123714183568</v>
      </c>
      <c r="O55" s="3">
        <v>1</v>
      </c>
      <c r="P55" s="3">
        <v>2066.115702479339</v>
      </c>
      <c r="Q55" s="3">
        <v>0.6956086227644879</v>
      </c>
      <c r="R55" s="3">
        <v>1547.9876160990711</v>
      </c>
      <c r="S55" s="3">
        <v>1.8491090068250615</v>
      </c>
      <c r="T55" s="3">
        <v>85.8000858000858</v>
      </c>
      <c r="U55" s="3">
        <v>1.6350555918901242</v>
      </c>
      <c r="V55" s="3">
        <v>7.5054789996697595</v>
      </c>
      <c r="W55" s="3">
        <v>6.3048522142640975</v>
      </c>
      <c r="X55" s="3">
        <v>33.840947546531304</v>
      </c>
      <c r="Y55" s="3">
        <v>29.385836027034973</v>
      </c>
      <c r="Z55" s="3"/>
    </row>
    <row r="56" spans="1:26" ht="12.75">
      <c r="A56" s="2" t="s">
        <v>64</v>
      </c>
      <c r="B56" s="3">
        <v>10526.315789473683</v>
      </c>
      <c r="C56" s="3">
        <v>117.06860220088973</v>
      </c>
      <c r="D56" s="3">
        <v>1.6446015952635475</v>
      </c>
      <c r="E56" s="3">
        <v>793.0214115781126</v>
      </c>
      <c r="F56" s="3">
        <v>26.02811035918792</v>
      </c>
      <c r="G56" s="3">
        <v>7.7330000000000005</v>
      </c>
      <c r="H56" s="3">
        <v>7.629976652271443</v>
      </c>
      <c r="I56" s="3">
        <v>1.6474003199251421</v>
      </c>
      <c r="J56" s="3">
        <v>5.594436891954641</v>
      </c>
      <c r="K56" s="3">
        <v>25.36525974025974</v>
      </c>
      <c r="L56" s="3">
        <v>1.4137672656327316</v>
      </c>
      <c r="M56" s="3">
        <v>2.607561929595828</v>
      </c>
      <c r="N56" s="3">
        <v>25.4173739124386</v>
      </c>
      <c r="O56" s="3">
        <v>1</v>
      </c>
      <c r="P56" s="3">
        <v>2070.393374741201</v>
      </c>
      <c r="Q56" s="3">
        <v>0.6847157744820125</v>
      </c>
      <c r="R56" s="3">
        <v>1589.825119236884</v>
      </c>
      <c r="S56" s="3">
        <v>1.8510120408333257</v>
      </c>
      <c r="T56" s="3">
        <v>87.12319219376198</v>
      </c>
      <c r="U56" s="3">
        <v>1.6625103906899417</v>
      </c>
      <c r="V56" s="3">
        <v>7.739039585187478</v>
      </c>
      <c r="W56" s="3">
        <v>6.325510784995888</v>
      </c>
      <c r="X56" s="3">
        <v>33.9247548936459</v>
      </c>
      <c r="Y56" s="3">
        <v>31.25</v>
      </c>
      <c r="Z56" s="3"/>
    </row>
    <row r="57" spans="1:26" ht="12.75">
      <c r="A57" s="2" t="s">
        <v>65</v>
      </c>
      <c r="B57" s="3">
        <v>10526.315789473683</v>
      </c>
      <c r="C57" s="3">
        <v>112.42270938729624</v>
      </c>
      <c r="D57" s="3">
        <v>1.6228997648418242</v>
      </c>
      <c r="E57" s="3">
        <v>795.5449482895783</v>
      </c>
      <c r="F57" s="3">
        <v>25.76058115871094</v>
      </c>
      <c r="G57" s="3">
        <v>7.73</v>
      </c>
      <c r="H57" s="3">
        <v>7.539999698400012</v>
      </c>
      <c r="I57" s="3">
        <v>1.5960010597447039</v>
      </c>
      <c r="J57" s="3">
        <v>5.396712322852919</v>
      </c>
      <c r="K57" s="3">
        <v>26.076979242724523</v>
      </c>
      <c r="L57" s="3">
        <v>1.4049284891399028</v>
      </c>
      <c r="M57" s="3">
        <v>2.5786820356115987</v>
      </c>
      <c r="N57" s="3">
        <v>25.228208835891614</v>
      </c>
      <c r="O57" s="3">
        <v>1</v>
      </c>
      <c r="P57" s="3">
        <v>2070.393374741201</v>
      </c>
      <c r="Q57" s="3">
        <v>0.6465754133233329</v>
      </c>
      <c r="R57" s="3">
        <v>1536.0983102918588</v>
      </c>
      <c r="S57" s="3">
        <v>1.794178965763477</v>
      </c>
      <c r="T57" s="3">
        <v>87.64241893076249</v>
      </c>
      <c r="U57" s="3">
        <v>1.6558500001290986</v>
      </c>
      <c r="V57" s="3">
        <v>7.451842468050225</v>
      </c>
      <c r="W57" s="3">
        <v>6.126024577610606</v>
      </c>
      <c r="X57" s="3">
        <v>32.84827382321059</v>
      </c>
      <c r="Y57" s="3">
        <v>31.347962382445143</v>
      </c>
      <c r="Z57" s="3"/>
    </row>
    <row r="58" spans="1:26" ht="12.75">
      <c r="A58" s="2" t="s">
        <v>66</v>
      </c>
      <c r="B58" s="3">
        <v>10526.315789473683</v>
      </c>
      <c r="C58" s="3">
        <v>110.3996467211305</v>
      </c>
      <c r="D58" s="3">
        <v>1.6135147999645028</v>
      </c>
      <c r="E58" s="3">
        <v>800</v>
      </c>
      <c r="F58" s="3">
        <v>25.76058115871094</v>
      </c>
      <c r="G58" s="3">
        <v>7.728</v>
      </c>
      <c r="H58" s="3">
        <v>7.550018875047187</v>
      </c>
      <c r="I58" s="3">
        <v>1.60600001606</v>
      </c>
      <c r="J58" s="3">
        <v>5.41239763802967</v>
      </c>
      <c r="K58" s="3">
        <v>27.00658960786432</v>
      </c>
      <c r="L58" s="3">
        <v>1.4329316348317023</v>
      </c>
      <c r="M58" s="3">
        <v>2.56624109835119</v>
      </c>
      <c r="N58" s="3">
        <v>25.21739356542862</v>
      </c>
      <c r="O58" s="3">
        <v>1</v>
      </c>
      <c r="P58" s="3">
        <v>2076.8431983385253</v>
      </c>
      <c r="Q58" s="3">
        <v>0.6458258659717581</v>
      </c>
      <c r="R58" s="3">
        <v>1476.4506127270042</v>
      </c>
      <c r="S58" s="3">
        <v>1.8018992017586537</v>
      </c>
      <c r="T58" s="3">
        <v>87.66546857192951</v>
      </c>
      <c r="U58" s="3">
        <v>1.6666666666666667</v>
      </c>
      <c r="V58" s="3">
        <v>7.332722273143905</v>
      </c>
      <c r="W58" s="3">
        <v>6.183947708538177</v>
      </c>
      <c r="X58" s="3">
        <v>33.03928370832921</v>
      </c>
      <c r="Y58" s="3">
        <v>31.328320802005017</v>
      </c>
      <c r="Z58" s="3"/>
    </row>
    <row r="59" spans="1:26" ht="12.75">
      <c r="A59" s="2" t="s">
        <v>67</v>
      </c>
      <c r="B59" s="3">
        <v>10482.180293501047</v>
      </c>
      <c r="C59" s="3">
        <v>107.34220695577501</v>
      </c>
      <c r="D59" s="3">
        <v>1.6164385333083324</v>
      </c>
      <c r="E59" s="3">
        <v>802.5682182985554</v>
      </c>
      <c r="F59" s="3">
        <v>25.757927002034872</v>
      </c>
      <c r="G59" s="3">
        <v>7.735</v>
      </c>
      <c r="H59" s="3">
        <v>9.199970560094208</v>
      </c>
      <c r="I59" s="3">
        <v>1.6522098306484925</v>
      </c>
      <c r="J59" s="3">
        <v>5.565232877169745</v>
      </c>
      <c r="K59" s="3">
        <v>27.206072395358646</v>
      </c>
      <c r="L59" s="3">
        <v>1.4813059192984535</v>
      </c>
      <c r="M59" s="3">
        <v>2.5672161364937476</v>
      </c>
      <c r="N59" s="3">
        <v>25.20849383238982</v>
      </c>
      <c r="O59" s="3">
        <v>1</v>
      </c>
      <c r="P59" s="3">
        <v>2083.3333333333335</v>
      </c>
      <c r="Q59" s="3">
        <v>0.661393158549168</v>
      </c>
      <c r="R59" s="3">
        <v>1499.250374812594</v>
      </c>
      <c r="S59" s="3">
        <v>1.8527370484416628</v>
      </c>
      <c r="T59" s="3">
        <v>90.26900162484203</v>
      </c>
      <c r="U59" s="3">
        <v>1.7351699999999985</v>
      </c>
      <c r="V59" s="3">
        <v>7.423188556412521</v>
      </c>
      <c r="W59" s="3">
        <v>6.321951712932817</v>
      </c>
      <c r="X59" s="3">
        <v>33.93396450507313</v>
      </c>
      <c r="Y59" s="3">
        <v>31.446540880503143</v>
      </c>
      <c r="Z59" s="3"/>
    </row>
    <row r="60" spans="1:26" ht="12.75">
      <c r="A60" s="2" t="s">
        <v>68</v>
      </c>
      <c r="B60" s="3">
        <v>10638.297872340427</v>
      </c>
      <c r="C60" s="3">
        <v>107.72379618657762</v>
      </c>
      <c r="D60" s="3">
        <v>1.6211002407333857</v>
      </c>
      <c r="E60" s="3">
        <v>806.4516129032259</v>
      </c>
      <c r="F60" s="3">
        <v>26.034208950561037</v>
      </c>
      <c r="G60" s="3">
        <v>7.755</v>
      </c>
      <c r="H60" s="3">
        <v>7.939973798086466</v>
      </c>
      <c r="I60" s="3">
        <v>1.714560043892737</v>
      </c>
      <c r="J60" s="3">
        <v>5.833386806045723</v>
      </c>
      <c r="K60" s="3">
        <v>27.567955009097425</v>
      </c>
      <c r="L60" s="3">
        <v>1.476080121629002</v>
      </c>
      <c r="M60" s="3">
        <v>2.5703835269260527</v>
      </c>
      <c r="N60" s="3">
        <v>25.310580926803304</v>
      </c>
      <c r="O60" s="3">
        <v>1</v>
      </c>
      <c r="P60" s="3">
        <v>2092.050209205021</v>
      </c>
      <c r="Q60" s="3">
        <v>0.6680919294494923</v>
      </c>
      <c r="R60" s="3">
        <v>1582.2784810126584</v>
      </c>
      <c r="S60" s="3">
        <v>1.9272464466393642</v>
      </c>
      <c r="T60" s="3">
        <v>94.5871</v>
      </c>
      <c r="U60" s="3">
        <v>1.7995700000000017</v>
      </c>
      <c r="V60" s="3">
        <v>7.966667463333414</v>
      </c>
      <c r="W60" s="3">
        <v>6.641826236541999</v>
      </c>
      <c r="X60" s="3">
        <v>35.44088460447973</v>
      </c>
      <c r="Y60" s="3">
        <v>31.347962382445143</v>
      </c>
      <c r="Z60" s="3"/>
    </row>
    <row r="61" spans="1:26" ht="12.75">
      <c r="A61" s="2" t="s">
        <v>69</v>
      </c>
      <c r="B61" s="3">
        <v>10638.297872340427</v>
      </c>
      <c r="C61" s="3">
        <v>103.69141435089175</v>
      </c>
      <c r="D61" s="3">
        <v>1.6103448553507733</v>
      </c>
      <c r="E61" s="3">
        <v>810.3727714748784</v>
      </c>
      <c r="F61" s="3">
        <v>26.71011512059617</v>
      </c>
      <c r="G61" s="3">
        <v>7.752</v>
      </c>
      <c r="H61" s="3">
        <v>8.26999892490014</v>
      </c>
      <c r="I61" s="3">
        <v>1.6956999897037095</v>
      </c>
      <c r="J61" s="3">
        <v>5.926663466268395</v>
      </c>
      <c r="K61" s="3">
        <v>27.94857462269424</v>
      </c>
      <c r="L61" s="3">
        <v>1.4736004479745362</v>
      </c>
      <c r="M61" s="3">
        <v>2.552472452441057</v>
      </c>
      <c r="N61" s="3">
        <v>25.18373481004009</v>
      </c>
      <c r="O61" s="3">
        <v>1</v>
      </c>
      <c r="P61" s="3">
        <v>2096.4360587002097</v>
      </c>
      <c r="Q61" s="3">
        <v>0.670277226660947</v>
      </c>
      <c r="R61" s="3">
        <v>1605.1364365971108</v>
      </c>
      <c r="S61" s="3">
        <v>1.9075414651825995</v>
      </c>
      <c r="T61" s="3">
        <v>95.2813</v>
      </c>
      <c r="U61" s="3">
        <v>1.8537600000000007</v>
      </c>
      <c r="V61" s="3">
        <v>8.059576388665011</v>
      </c>
      <c r="W61" s="3">
        <v>6.916490296164115</v>
      </c>
      <c r="X61" s="3">
        <v>36.387453605996654</v>
      </c>
      <c r="Y61" s="3">
        <v>31.347962382445143</v>
      </c>
      <c r="Z61" s="3"/>
    </row>
    <row r="62" spans="1:26" ht="12.75">
      <c r="A62" s="2" t="s">
        <v>70</v>
      </c>
      <c r="B62" s="3">
        <v>10752.688172043012</v>
      </c>
      <c r="C62" s="3">
        <v>105.28155335267475</v>
      </c>
      <c r="D62" s="3">
        <v>1.5973715698082844</v>
      </c>
      <c r="E62" s="3">
        <v>808.5738584513838</v>
      </c>
      <c r="F62" s="3">
        <v>26.928773394371884</v>
      </c>
      <c r="G62" s="3">
        <v>7.74</v>
      </c>
      <c r="H62" s="3">
        <v>8.080024563274673</v>
      </c>
      <c r="I62" s="3">
        <v>1.6224307936326277</v>
      </c>
      <c r="J62" s="3">
        <v>5.674333220451931</v>
      </c>
      <c r="K62" s="3">
        <v>28.227855247558292</v>
      </c>
      <c r="L62" s="3">
        <v>1.5334836147275768</v>
      </c>
      <c r="M62" s="3">
        <v>2.5471347281443104</v>
      </c>
      <c r="N62" s="3">
        <v>25.188809618062262</v>
      </c>
      <c r="O62" s="3">
        <v>1</v>
      </c>
      <c r="P62" s="3">
        <v>2105.452426986594</v>
      </c>
      <c r="Q62" s="3">
        <v>0.656073270262823</v>
      </c>
      <c r="R62" s="3">
        <v>1567.7106783672232</v>
      </c>
      <c r="S62" s="3">
        <v>1.8212514547245993</v>
      </c>
      <c r="T62" s="3">
        <v>93.4563</v>
      </c>
      <c r="U62" s="3">
        <v>1.9644199999999996</v>
      </c>
      <c r="V62" s="3">
        <v>8.018588370817694</v>
      </c>
      <c r="W62" s="3">
        <v>6.6435656601531825</v>
      </c>
      <c r="X62" s="3">
        <v>34.81963619956624</v>
      </c>
      <c r="Y62" s="3">
        <v>31.37048225842376</v>
      </c>
      <c r="Z62" s="3"/>
    </row>
    <row r="63" spans="1:26" ht="12.75">
      <c r="A63" s="2" t="s">
        <v>71</v>
      </c>
      <c r="B63" s="3">
        <v>10775.862068965516</v>
      </c>
      <c r="C63" s="3">
        <v>106.90736046379149</v>
      </c>
      <c r="D63" s="3">
        <v>1.5715956836878913</v>
      </c>
      <c r="E63" s="3">
        <v>810.2931867631802</v>
      </c>
      <c r="F63" s="3">
        <v>26.865</v>
      </c>
      <c r="G63" s="3">
        <v>7.73</v>
      </c>
      <c r="H63" s="3">
        <v>8.200014760026567</v>
      </c>
      <c r="I63" s="3">
        <v>1.637998954956667</v>
      </c>
      <c r="J63" s="3">
        <v>5.747869035033951</v>
      </c>
      <c r="K63" s="3">
        <v>29.157919290879402</v>
      </c>
      <c r="L63" s="3">
        <v>1.5144193392924623</v>
      </c>
      <c r="M63" s="3">
        <v>2.546427743839555</v>
      </c>
      <c r="N63" s="3">
        <v>25.255606562370797</v>
      </c>
      <c r="O63" s="3">
        <v>1</v>
      </c>
      <c r="P63" s="3">
        <v>2107.9040288158913</v>
      </c>
      <c r="Q63" s="3">
        <v>0.6650793439657352</v>
      </c>
      <c r="R63" s="3">
        <v>1626.0162601626016</v>
      </c>
      <c r="S63" s="3">
        <v>1.8414917556414099</v>
      </c>
      <c r="T63" s="3">
        <v>97.85693316371464</v>
      </c>
      <c r="U63" s="3">
        <v>2.005629999999999</v>
      </c>
      <c r="V63" s="3">
        <v>8.021727973257484</v>
      </c>
      <c r="W63" s="3">
        <v>6.62573464489309</v>
      </c>
      <c r="X63" s="3">
        <v>35.638388674405185</v>
      </c>
      <c r="Y63" s="3">
        <v>31.370004973714288</v>
      </c>
      <c r="Z63" s="3"/>
    </row>
    <row r="64" spans="1:26" ht="12.75">
      <c r="A64" s="2" t="s">
        <v>72</v>
      </c>
      <c r="B64" s="3">
        <v>10816.65765278529</v>
      </c>
      <c r="C64" s="3">
        <v>107.79577189841193</v>
      </c>
      <c r="D64" s="3">
        <v>1.5950870044194279</v>
      </c>
      <c r="E64" s="3">
        <v>807.1804187070842</v>
      </c>
      <c r="F64" s="3">
        <v>26.886</v>
      </c>
      <c r="G64" s="3">
        <v>7.727</v>
      </c>
      <c r="H64" s="3">
        <v>8.200014760026567</v>
      </c>
      <c r="I64" s="3">
        <v>1.6999418670879711</v>
      </c>
      <c r="J64" s="3">
        <v>5.909077264494317</v>
      </c>
      <c r="K64" s="3">
        <v>28.482481849538438</v>
      </c>
      <c r="L64" s="3">
        <v>1.4863258026159336</v>
      </c>
      <c r="M64" s="3">
        <v>2.5537500542671885</v>
      </c>
      <c r="N64" s="3">
        <v>25.362578417294102</v>
      </c>
      <c r="O64" s="3">
        <v>1</v>
      </c>
      <c r="P64" s="3">
        <v>2102.313722390314</v>
      </c>
      <c r="Q64" s="3">
        <v>0.6753653726666127</v>
      </c>
      <c r="R64" s="3">
        <v>1667.9228905904297</v>
      </c>
      <c r="S64" s="3">
        <v>1.9084005885507416</v>
      </c>
      <c r="T64" s="3">
        <v>99.71083856815235</v>
      </c>
      <c r="U64" s="3">
        <v>2.074790000000002</v>
      </c>
      <c r="V64" s="3">
        <v>8.255915549249137</v>
      </c>
      <c r="W64" s="3">
        <v>6.768344345203972</v>
      </c>
      <c r="X64" s="3">
        <v>36.22118043667965</v>
      </c>
      <c r="Y64" s="3">
        <v>31.370004973714288</v>
      </c>
      <c r="Z64" s="3"/>
    </row>
    <row r="65" spans="1:26" ht="12.75">
      <c r="A65" s="2" t="s">
        <v>73</v>
      </c>
      <c r="B65" s="3">
        <v>10838.933448948623</v>
      </c>
      <c r="C65" s="3">
        <v>109.6842650682598</v>
      </c>
      <c r="D65" s="3">
        <v>1.5976831038700918</v>
      </c>
      <c r="E65" s="3">
        <v>809.7165991902834</v>
      </c>
      <c r="F65" s="3">
        <v>26.771</v>
      </c>
      <c r="G65" s="3">
        <v>7.723975993882611</v>
      </c>
      <c r="H65" s="3">
        <v>8.119980836845226</v>
      </c>
      <c r="I65" s="3">
        <v>1.709700512445115</v>
      </c>
      <c r="J65" s="3">
        <v>5.848330792818437</v>
      </c>
      <c r="K65" s="3">
        <v>27.79244601317362</v>
      </c>
      <c r="L65" s="3">
        <v>1.4863258026159336</v>
      </c>
      <c r="M65" s="3">
        <v>2.5695249205374417</v>
      </c>
      <c r="N65" s="3">
        <v>25.445184270663404</v>
      </c>
      <c r="O65" s="3">
        <v>1</v>
      </c>
      <c r="P65" s="3">
        <v>2107.9258010118047</v>
      </c>
      <c r="Q65" s="3">
        <v>0.671194995570113</v>
      </c>
      <c r="R65" s="3">
        <v>1689.4894160246045</v>
      </c>
      <c r="S65" s="3">
        <v>1.9161015763767666</v>
      </c>
      <c r="T65" s="3">
        <v>99.97000899730081</v>
      </c>
      <c r="U65" s="3">
        <v>2.1079499999999984</v>
      </c>
      <c r="V65" s="3">
        <v>8.365638641219508</v>
      </c>
      <c r="W65" s="3">
        <v>6.706578858770985</v>
      </c>
      <c r="X65" s="3">
        <v>35.73083291823038</v>
      </c>
      <c r="Y65" s="3">
        <v>31.370441910082214</v>
      </c>
      <c r="Z65" s="3"/>
    </row>
    <row r="66" spans="1:26" ht="12.75">
      <c r="A66" s="2" t="s">
        <v>74</v>
      </c>
      <c r="B66" s="3">
        <v>10863.307007919351</v>
      </c>
      <c r="C66" s="3">
        <v>111.49781775356115</v>
      </c>
      <c r="D66" s="3">
        <v>1.6031913254780272</v>
      </c>
      <c r="E66" s="3">
        <v>810.4153938079887</v>
      </c>
      <c r="F66" s="3">
        <v>26.477999999999096</v>
      </c>
      <c r="G66" s="3">
        <v>7.726960136612655</v>
      </c>
      <c r="H66" s="3">
        <v>8.700000000000014</v>
      </c>
      <c r="I66" s="3">
        <v>1.7430948083559643</v>
      </c>
      <c r="J66" s="3">
        <v>5.920396713943008</v>
      </c>
      <c r="K66" s="3">
        <v>27.724331427747618</v>
      </c>
      <c r="L66" s="3">
        <v>1.4375871537211944</v>
      </c>
      <c r="M66" s="3">
        <v>2.7123278010887284</v>
      </c>
      <c r="N66" s="3">
        <v>25.528329976438098</v>
      </c>
      <c r="O66" s="3">
        <v>1</v>
      </c>
      <c r="P66" s="3">
        <v>2116.8976272541254</v>
      </c>
      <c r="Q66" s="3">
        <v>0.6699359541227858</v>
      </c>
      <c r="R66" s="3">
        <v>1700.172822567414</v>
      </c>
      <c r="S66" s="3">
        <v>1.9507893869254194</v>
      </c>
      <c r="T66" s="3">
        <v>101.86411327289396</v>
      </c>
      <c r="U66" s="3">
        <v>2.158730000000001</v>
      </c>
      <c r="V66" s="3">
        <v>8.123569236368244</v>
      </c>
      <c r="W66" s="3">
        <v>6.771044575817756</v>
      </c>
      <c r="X66" s="3">
        <v>36.241027038814174</v>
      </c>
      <c r="Y66" s="3">
        <v>31.370004973714288</v>
      </c>
      <c r="Z66" s="3"/>
    </row>
    <row r="67" spans="1:26" ht="12.75">
      <c r="A67" s="2" t="s">
        <v>75</v>
      </c>
      <c r="B67" s="3">
        <v>10871.810482599667</v>
      </c>
      <c r="C67" s="3">
        <v>106.17095758007339</v>
      </c>
      <c r="D67" s="3">
        <v>1.5879485124844672</v>
      </c>
      <c r="E67" s="3">
        <v>805.1529790660226</v>
      </c>
      <c r="F67" s="3">
        <v>26.44100000000002</v>
      </c>
      <c r="G67" s="3">
        <v>7.731022273075169</v>
      </c>
      <c r="H67" s="3">
        <v>8.702800000000003</v>
      </c>
      <c r="I67" s="3">
        <v>1.7371998770062487</v>
      </c>
      <c r="J67" s="3">
        <v>5.900644940491995</v>
      </c>
      <c r="K67" s="3">
        <v>27.6441643169127</v>
      </c>
      <c r="L67" s="3">
        <v>1.3964724714359236</v>
      </c>
      <c r="M67" s="3">
        <v>2.7640573044360353</v>
      </c>
      <c r="N67" s="3">
        <v>25.377382104737737</v>
      </c>
      <c r="O67" s="3">
        <v>1</v>
      </c>
      <c r="P67" s="3">
        <v>2128.98407434753</v>
      </c>
      <c r="Q67" s="3">
        <v>0.6763108595234714</v>
      </c>
      <c r="R67" s="3">
        <v>1686.4615086241424</v>
      </c>
      <c r="S67" s="3">
        <v>1.9477534611579006</v>
      </c>
      <c r="T67" s="3">
        <v>102.99721907508497</v>
      </c>
      <c r="U67" s="3">
        <v>2.192580000000001</v>
      </c>
      <c r="V67" s="3">
        <v>7.9744644887925675</v>
      </c>
      <c r="W67" s="3">
        <v>6.772709691388615</v>
      </c>
      <c r="X67" s="3">
        <v>35.8039733889116</v>
      </c>
      <c r="Y67" s="3">
        <v>31.370004973714288</v>
      </c>
      <c r="Z67" s="3"/>
    </row>
    <row r="68" spans="1:26" ht="12.75">
      <c r="A68" s="2" t="s">
        <v>76</v>
      </c>
      <c r="B68" s="3">
        <v>10923.828146335602</v>
      </c>
      <c r="C68" s="3">
        <v>105.1305185926581</v>
      </c>
      <c r="D68" s="3">
        <v>1.5818782808254412</v>
      </c>
      <c r="E68" s="3">
        <v>807.5852933226506</v>
      </c>
      <c r="F68" s="3">
        <v>26.408000000002858</v>
      </c>
      <c r="G68" s="3">
        <v>7.727019842986957</v>
      </c>
      <c r="H68" s="3">
        <v>8.702800000000003</v>
      </c>
      <c r="I68" s="3">
        <v>1.6921922014916269</v>
      </c>
      <c r="J68" s="3">
        <v>5.7642987465417095</v>
      </c>
      <c r="K68" s="3">
        <v>27.588490081937813</v>
      </c>
      <c r="L68" s="3">
        <v>1.4051456433459328</v>
      </c>
      <c r="M68" s="3">
        <v>2.717612848873549</v>
      </c>
      <c r="N68" s="3">
        <v>25.293935546655536</v>
      </c>
      <c r="O68" s="3">
        <v>1</v>
      </c>
      <c r="P68" s="3">
        <v>2140.216268853968</v>
      </c>
      <c r="Q68" s="3">
        <v>0.6707897878962691</v>
      </c>
      <c r="R68" s="3">
        <v>1667.3541723704072</v>
      </c>
      <c r="S68" s="3">
        <v>1.9006095254748196</v>
      </c>
      <c r="T68" s="3">
        <v>103.03967027305512</v>
      </c>
      <c r="U68" s="3">
        <v>2.2222222222222223</v>
      </c>
      <c r="V68" s="3">
        <v>7.901393142033231</v>
      </c>
      <c r="W68" s="3">
        <v>6.6315754640461515</v>
      </c>
      <c r="X68" s="3">
        <v>34.863467687840874</v>
      </c>
      <c r="Y68" s="3">
        <v>31.3726159478552</v>
      </c>
      <c r="Z68" s="3"/>
    </row>
    <row r="69" spans="1:26" ht="12.75">
      <c r="A69" s="2" t="s">
        <v>77</v>
      </c>
      <c r="B69" s="3">
        <v>10947.866260865758</v>
      </c>
      <c r="C69" s="3">
        <v>103.52198458601129</v>
      </c>
      <c r="D69" s="3">
        <v>1.5621997647327155</v>
      </c>
      <c r="E69" s="3">
        <v>808.5580370022032</v>
      </c>
      <c r="F69" s="3">
        <v>26.39200000000057</v>
      </c>
      <c r="G69" s="3">
        <v>7.727019842986957</v>
      </c>
      <c r="H69" s="3">
        <v>8.695500000000028</v>
      </c>
      <c r="I69" s="3">
        <v>1.698079870714991</v>
      </c>
      <c r="J69" s="3">
        <v>5.813057871897644</v>
      </c>
      <c r="K69" s="3">
        <v>27.52932561411043</v>
      </c>
      <c r="L69" s="3">
        <v>1.3957123715944617</v>
      </c>
      <c r="M69" s="3">
        <v>2.6866337285371547</v>
      </c>
      <c r="N69" s="3">
        <v>25.24667984137855</v>
      </c>
      <c r="O69" s="3">
        <v>1</v>
      </c>
      <c r="P69" s="3">
        <v>2147.949009408876</v>
      </c>
      <c r="Q69" s="3">
        <v>0.6744680133544666</v>
      </c>
      <c r="R69" s="3">
        <v>1626.3706238432437</v>
      </c>
      <c r="S69" s="3">
        <v>1.9071485649660622</v>
      </c>
      <c r="T69" s="3">
        <v>103.19917440660474</v>
      </c>
      <c r="U69" s="3">
        <v>2.237940000000001</v>
      </c>
      <c r="V69" s="3">
        <v>7.877421647422519</v>
      </c>
      <c r="W69" s="3">
        <v>6.665512199953635</v>
      </c>
      <c r="X69" s="3">
        <v>34.96083233071493</v>
      </c>
      <c r="Y69" s="3">
        <v>31.370559018969843</v>
      </c>
      <c r="Z69" s="3"/>
    </row>
    <row r="70" spans="1:26" ht="12.75">
      <c r="A70" s="2" t="s">
        <v>78</v>
      </c>
      <c r="B70" s="3">
        <v>10960.82600784795</v>
      </c>
      <c r="C70" s="3">
        <v>103.7344398340249</v>
      </c>
      <c r="D70" s="3">
        <v>1.5463000904585553</v>
      </c>
      <c r="E70" s="3">
        <v>805.8017727639001</v>
      </c>
      <c r="F70" s="3">
        <v>26.80100000000012</v>
      </c>
      <c r="G70" s="3">
        <v>7.726004960095185</v>
      </c>
      <c r="H70" s="3">
        <v>8.66490000000003</v>
      </c>
      <c r="I70" s="3">
        <v>1.6578001986044637</v>
      </c>
      <c r="J70" s="3">
        <v>5.680592658504299</v>
      </c>
      <c r="K70" s="3">
        <v>27.052617340727718</v>
      </c>
      <c r="L70" s="3">
        <v>1.3811391635821224</v>
      </c>
      <c r="M70" s="3">
        <v>2.6200301303464992</v>
      </c>
      <c r="N70" s="3">
        <v>25.204681583797395</v>
      </c>
      <c r="O70" s="3">
        <v>1</v>
      </c>
      <c r="P70" s="3">
        <v>2151.9458863079644</v>
      </c>
      <c r="Q70" s="3">
        <v>0.6653758375418355</v>
      </c>
      <c r="R70" s="3">
        <v>1594.594960920464</v>
      </c>
      <c r="S70" s="3">
        <v>1.8607766881896501</v>
      </c>
      <c r="T70" s="3">
        <v>102.64832683227263</v>
      </c>
      <c r="U70" s="3">
        <v>2.2488099999999998</v>
      </c>
      <c r="V70" s="3">
        <v>7.715034403267162</v>
      </c>
      <c r="W70" s="3">
        <v>6.490025058635753</v>
      </c>
      <c r="X70" s="3">
        <v>34.123613472275586</v>
      </c>
      <c r="Y70" s="3">
        <v>31.370004973714288</v>
      </c>
      <c r="Z70" s="3"/>
    </row>
    <row r="71" spans="1:26" ht="12.75">
      <c r="A71" s="2" t="s">
        <v>79</v>
      </c>
      <c r="B71" s="3">
        <v>10976.22549557658</v>
      </c>
      <c r="C71" s="3">
        <v>102.68796531446982</v>
      </c>
      <c r="D71" s="3">
        <v>1.5303998628761724</v>
      </c>
      <c r="E71" s="3">
        <v>806.3884674837157</v>
      </c>
      <c r="F71" s="3">
        <v>27.01499999999776</v>
      </c>
      <c r="G71" s="3">
        <v>7.72916988715412</v>
      </c>
      <c r="H71" s="3">
        <v>8.657200000000023</v>
      </c>
      <c r="I71" s="3">
        <v>1.6290890134236933</v>
      </c>
      <c r="J71" s="3">
        <v>5.5662411924669835</v>
      </c>
      <c r="K71" s="3">
        <v>26.9751181510175</v>
      </c>
      <c r="L71" s="3">
        <v>1.3636894235521164</v>
      </c>
      <c r="M71" s="3">
        <v>2.5917008555204526</v>
      </c>
      <c r="N71" s="3">
        <v>25.138785334904906</v>
      </c>
      <c r="O71" s="3">
        <v>1</v>
      </c>
      <c r="P71" s="3">
        <v>2157.998275327778</v>
      </c>
      <c r="Q71" s="3">
        <v>0.6558667278808946</v>
      </c>
      <c r="R71" s="3">
        <v>1591.5383634752131</v>
      </c>
      <c r="S71" s="3">
        <v>1.8267075605599226</v>
      </c>
      <c r="T71" s="3">
        <v>102.84891494394734</v>
      </c>
      <c r="U71" s="3">
        <v>2.2625699999999997</v>
      </c>
      <c r="V71" s="3">
        <v>7.811240437479457</v>
      </c>
      <c r="W71" s="3">
        <v>6.38784163774039</v>
      </c>
      <c r="X71" s="3">
        <v>33.54936440058156</v>
      </c>
      <c r="Y71" s="3">
        <v>31.370459623975474</v>
      </c>
      <c r="Z71" s="3"/>
    </row>
    <row r="72" spans="1:26" ht="12.75">
      <c r="A72" s="2" t="s">
        <v>80</v>
      </c>
      <c r="B72" s="3">
        <v>10985.872168391448</v>
      </c>
      <c r="C72" s="3">
        <v>98.49423976137604</v>
      </c>
      <c r="D72" s="3">
        <v>1.514398904786712</v>
      </c>
      <c r="E72" s="3">
        <v>805.2471839096796</v>
      </c>
      <c r="F72" s="3">
        <v>26.64535038635758</v>
      </c>
      <c r="G72" s="3">
        <v>7.727019842986957</v>
      </c>
      <c r="H72" s="3">
        <v>8.640299999999966</v>
      </c>
      <c r="I72" s="3">
        <v>1.570569191865507</v>
      </c>
      <c r="J72" s="3">
        <v>5.38621504905253</v>
      </c>
      <c r="K72" s="3">
        <v>26.45782622499735</v>
      </c>
      <c r="L72" s="3">
        <v>1.3606738056685672</v>
      </c>
      <c r="M72" s="3">
        <v>2.5951646891511735</v>
      </c>
      <c r="N72" s="3">
        <v>24.97429489365944</v>
      </c>
      <c r="O72" s="3">
        <v>1</v>
      </c>
      <c r="P72" s="3">
        <v>2164.5021645021643</v>
      </c>
      <c r="Q72" s="3">
        <v>0.6471737920501172</v>
      </c>
      <c r="R72" s="3">
        <v>1564.1582521470027</v>
      </c>
      <c r="S72" s="3">
        <v>1.7610625547030057</v>
      </c>
      <c r="T72" s="3">
        <v>101.1020119300374</v>
      </c>
      <c r="U72" s="3">
        <v>2.25505</v>
      </c>
      <c r="V72" s="3">
        <v>7.76665066995517</v>
      </c>
      <c r="W72" s="3">
        <v>6.168552362281054</v>
      </c>
      <c r="X72" s="3">
        <v>32.370477787604734</v>
      </c>
      <c r="Y72" s="3">
        <v>31.37048225842376</v>
      </c>
      <c r="Z72" s="3"/>
    </row>
    <row r="73" spans="1:26" ht="12.75">
      <c r="A73" s="2" t="s">
        <v>81</v>
      </c>
      <c r="B73" s="3">
        <v>10991.185069574201</v>
      </c>
      <c r="C73" s="3">
        <v>99.8382221448365</v>
      </c>
      <c r="D73" s="3">
        <v>1.5043701954176882</v>
      </c>
      <c r="E73" s="3">
        <v>803.4116070481693</v>
      </c>
      <c r="F73" s="3">
        <v>26.406823523198394</v>
      </c>
      <c r="G73" s="3">
        <v>7.727019842986957</v>
      </c>
      <c r="H73" s="3">
        <v>8.589799999999977</v>
      </c>
      <c r="I73" s="3">
        <v>1.5643765674662111</v>
      </c>
      <c r="J73" s="3">
        <v>5.366700183498212</v>
      </c>
      <c r="K73" s="3">
        <v>26.289499973710498</v>
      </c>
      <c r="L73" s="3">
        <v>1.3505483226189834</v>
      </c>
      <c r="M73" s="3">
        <v>2.5663069559750045</v>
      </c>
      <c r="N73" s="3">
        <v>25.023039857795077</v>
      </c>
      <c r="O73" s="3">
        <v>1</v>
      </c>
      <c r="P73" s="3">
        <v>2171.520122716945</v>
      </c>
      <c r="Q73" s="3">
        <v>0.6482435840091273</v>
      </c>
      <c r="R73" s="3">
        <v>1582.4845545551264</v>
      </c>
      <c r="S73" s="3">
        <v>1.7568640679133374</v>
      </c>
      <c r="T73" s="3">
        <v>107.8050884001725</v>
      </c>
      <c r="U73" s="3">
        <v>2.2881099999999983</v>
      </c>
      <c r="V73" s="3">
        <v>7.7408469709640055</v>
      </c>
      <c r="W73" s="3">
        <v>6.185072969635375</v>
      </c>
      <c r="X73" s="3">
        <v>32.241522534970365</v>
      </c>
      <c r="Y73" s="3">
        <v>31.370914287415484</v>
      </c>
      <c r="Z73" s="3"/>
    </row>
    <row r="74" spans="1:26" ht="12.75">
      <c r="A74" s="2" t="s">
        <v>82</v>
      </c>
      <c r="B74" s="3">
        <v>10996.865893220433</v>
      </c>
      <c r="C74" s="3">
        <v>98.80330425914369</v>
      </c>
      <c r="D74" s="3">
        <v>1.4890886286193603</v>
      </c>
      <c r="E74" s="3">
        <v>800.7209691606322</v>
      </c>
      <c r="F74" s="3">
        <v>26.20270411906509</v>
      </c>
      <c r="G74" s="3">
        <v>7.727019842986957</v>
      </c>
      <c r="H74" s="3">
        <v>8.540300000000013</v>
      </c>
      <c r="I74" s="3">
        <v>1.5508274788949827</v>
      </c>
      <c r="J74" s="3">
        <v>5.30610044490591</v>
      </c>
      <c r="K74" s="3">
        <v>25.922181610804365</v>
      </c>
      <c r="L74" s="3">
        <v>1.3487540884108304</v>
      </c>
      <c r="M74" s="3">
        <v>2.556248850007549</v>
      </c>
      <c r="N74" s="3">
        <v>24.97554239209542</v>
      </c>
      <c r="O74" s="3">
        <v>1</v>
      </c>
      <c r="P74" s="3">
        <v>2178.7717043790262</v>
      </c>
      <c r="Q74" s="3">
        <v>0.639553847236168</v>
      </c>
      <c r="R74" s="3">
        <v>1567.3622515848383</v>
      </c>
      <c r="S74" s="3">
        <v>1.7391183365680936</v>
      </c>
      <c r="T74" s="3">
        <v>108.28370330265295</v>
      </c>
      <c r="U74" s="3">
        <v>2.3115200000000016</v>
      </c>
      <c r="V74" s="3">
        <v>7.538188841580891</v>
      </c>
      <c r="W74" s="3">
        <v>6.1126282314791185</v>
      </c>
      <c r="X74" s="3">
        <v>31.96277793872812</v>
      </c>
      <c r="Y74" s="3">
        <v>31.370459623975474</v>
      </c>
      <c r="Z74" s="3"/>
    </row>
    <row r="75" spans="1:26" ht="12.75">
      <c r="A75" s="2" t="s">
        <v>83</v>
      </c>
      <c r="B75" s="3">
        <v>11000.374012716433</v>
      </c>
      <c r="C75" s="3">
        <v>98.4047894791897</v>
      </c>
      <c r="D75" s="3">
        <v>1.4763002145064212</v>
      </c>
      <c r="E75" s="3">
        <v>798.8885861988801</v>
      </c>
      <c r="F75" s="3">
        <v>26.126031978263143</v>
      </c>
      <c r="G75" s="3">
        <v>7.727019842986957</v>
      </c>
      <c r="H75" s="3">
        <v>8.529300000000005</v>
      </c>
      <c r="I75" s="3">
        <v>1.5180681841539367</v>
      </c>
      <c r="J75" s="3">
        <v>5.2048176416669385</v>
      </c>
      <c r="K75" s="3">
        <v>25.394890548021735</v>
      </c>
      <c r="L75" s="3">
        <v>1.354588451645798</v>
      </c>
      <c r="M75" s="3">
        <v>2.557902143718955</v>
      </c>
      <c r="N75" s="3">
        <v>24.955597360613744</v>
      </c>
      <c r="O75" s="3">
        <v>1</v>
      </c>
      <c r="P75" s="3">
        <v>2184.0465446527223</v>
      </c>
      <c r="Q75" s="3">
        <v>0.622626237469647</v>
      </c>
      <c r="R75" s="3">
        <v>1548.6269641042206</v>
      </c>
      <c r="S75" s="3">
        <v>1.7033917937396943</v>
      </c>
      <c r="T75" s="3">
        <v>107.51532093323299</v>
      </c>
      <c r="U75" s="3">
        <v>2.317539999999999</v>
      </c>
      <c r="V75" s="3">
        <v>7.26422944504556</v>
      </c>
      <c r="W75" s="3">
        <v>5.950520706264922</v>
      </c>
      <c r="X75" s="3">
        <v>31.284363918491714</v>
      </c>
      <c r="Y75" s="3">
        <v>31.37048225842376</v>
      </c>
      <c r="Z75" s="3"/>
    </row>
    <row r="76" spans="1:26" ht="12.75">
      <c r="A76" s="2" t="s">
        <v>84</v>
      </c>
      <c r="B76" s="3">
        <v>11024.021342505319</v>
      </c>
      <c r="C76" s="3">
        <v>97.95182729133812</v>
      </c>
      <c r="D76" s="3">
        <v>1.4681121777468078</v>
      </c>
      <c r="E76" s="3">
        <v>796.3397675993875</v>
      </c>
      <c r="F76" s="3">
        <v>26.191037426992484</v>
      </c>
      <c r="G76" s="3">
        <v>7.731022273075169</v>
      </c>
      <c r="H76" s="3">
        <v>8.516899999999971</v>
      </c>
      <c r="I76" s="3">
        <v>1.5383734251652017</v>
      </c>
      <c r="J76" s="3">
        <v>5.293864818303177</v>
      </c>
      <c r="K76" s="3">
        <v>24.264777249344853</v>
      </c>
      <c r="L76" s="3">
        <v>1.3264198385930102</v>
      </c>
      <c r="M76" s="3">
        <v>2.56037360971713</v>
      </c>
      <c r="N76" s="3">
        <v>24.97928563527918</v>
      </c>
      <c r="O76" s="3">
        <v>1</v>
      </c>
      <c r="P76" s="3">
        <v>2189.2707779858315</v>
      </c>
      <c r="Q76" s="3">
        <v>0.6290613775186045</v>
      </c>
      <c r="R76" s="3">
        <v>1584.5864110623147</v>
      </c>
      <c r="S76" s="3">
        <v>1.7254826174881115</v>
      </c>
      <c r="T76" s="3">
        <v>109.02999999999543</v>
      </c>
      <c r="U76" s="3">
        <v>2.3630399999999985</v>
      </c>
      <c r="V76" s="3">
        <v>7.349329197326844</v>
      </c>
      <c r="W76" s="3">
        <v>6.0216329572642895</v>
      </c>
      <c r="X76" s="3">
        <v>31.70687224895323</v>
      </c>
      <c r="Y76" s="3">
        <v>31.390900016656015</v>
      </c>
      <c r="Z76" s="3"/>
    </row>
    <row r="77" spans="1:26" ht="12.75">
      <c r="A77" s="2" t="s">
        <v>85</v>
      </c>
      <c r="B77" s="3">
        <v>11045.818053285026</v>
      </c>
      <c r="C77" s="3">
        <v>100.12192146742854</v>
      </c>
      <c r="D77" s="3">
        <v>1.4651392746010472</v>
      </c>
      <c r="E77" s="3">
        <v>791.99803204329</v>
      </c>
      <c r="F77" s="3">
        <v>26.371000000002223</v>
      </c>
      <c r="G77" s="3">
        <v>7.738141298460109</v>
      </c>
      <c r="H77" s="3">
        <v>8.485111999999965</v>
      </c>
      <c r="I77" s="3">
        <v>1.5722498900643571</v>
      </c>
      <c r="J77" s="3">
        <v>5.414352549827068</v>
      </c>
      <c r="K77" s="3">
        <v>24.145257871354065</v>
      </c>
      <c r="L77" s="3">
        <v>1.2920730645611183</v>
      </c>
      <c r="M77" s="3">
        <v>2.5627292040931913</v>
      </c>
      <c r="N77" s="3">
        <v>25.098404784706755</v>
      </c>
      <c r="O77" s="3">
        <v>1</v>
      </c>
      <c r="P77" s="3">
        <v>2196.1403711433304</v>
      </c>
      <c r="Q77" s="3">
        <v>0.6411242755295686</v>
      </c>
      <c r="R77" s="3">
        <v>1633.7437352054294</v>
      </c>
      <c r="S77" s="3">
        <v>1.7602379841754605</v>
      </c>
      <c r="T77" s="3">
        <v>111.5997000000046</v>
      </c>
      <c r="U77" s="3">
        <v>2.43116</v>
      </c>
      <c r="V77" s="3">
        <v>7.516085550490883</v>
      </c>
      <c r="W77" s="3">
        <v>6.161209652471424</v>
      </c>
      <c r="X77" s="3">
        <v>32.31901505086835</v>
      </c>
      <c r="Y77" s="3">
        <v>31.38809289557197</v>
      </c>
      <c r="Z77" s="3"/>
    </row>
    <row r="78" spans="1:26" ht="12.75">
      <c r="A78" s="2" t="s">
        <v>86</v>
      </c>
      <c r="B78" s="3">
        <v>11047.526458825869</v>
      </c>
      <c r="C78" s="3">
        <v>99.7394406851541</v>
      </c>
      <c r="D78" s="3">
        <v>1.4524229101123058</v>
      </c>
      <c r="E78" s="3">
        <v>790.4582207259726</v>
      </c>
      <c r="F78" s="3">
        <v>26.30500000000005</v>
      </c>
      <c r="G78" s="3">
        <v>7.744733581164807</v>
      </c>
      <c r="H78" s="3">
        <v>8.441300000000014</v>
      </c>
      <c r="I78" s="3">
        <v>1.532400305867101</v>
      </c>
      <c r="J78" s="3">
        <v>5.2938415576514695</v>
      </c>
      <c r="K78" s="3">
        <v>24.605088332267115</v>
      </c>
      <c r="L78" s="3">
        <v>1.3058410269133836</v>
      </c>
      <c r="M78" s="3">
        <v>2.555009351334226</v>
      </c>
      <c r="N78" s="3">
        <v>25.073861437166464</v>
      </c>
      <c r="O78" s="3">
        <v>1</v>
      </c>
      <c r="P78" s="3">
        <v>2203.61829717159</v>
      </c>
      <c r="Q78" s="3">
        <v>0.634960949901581</v>
      </c>
      <c r="R78" s="3">
        <v>1609.3569299392211</v>
      </c>
      <c r="S78" s="3">
        <v>1.7178411546641104</v>
      </c>
      <c r="T78" s="3">
        <v>111.4522999999502</v>
      </c>
      <c r="U78" s="3">
        <v>2.434199999999999</v>
      </c>
      <c r="V78" s="3">
        <v>7.4674328451897365</v>
      </c>
      <c r="W78" s="3">
        <v>6.033027446775727</v>
      </c>
      <c r="X78" s="3">
        <v>31.545756251935135</v>
      </c>
      <c r="Y78" s="3">
        <v>31.373502774092177</v>
      </c>
      <c r="Z78" s="3"/>
    </row>
    <row r="79" spans="1:26" ht="12.75">
      <c r="A79" s="2" t="s">
        <v>87</v>
      </c>
      <c r="B79" s="3">
        <v>11052.77701022382</v>
      </c>
      <c r="C79" s="3">
        <v>98.2323674865009</v>
      </c>
      <c r="D79" s="3">
        <v>1.4538452826573267</v>
      </c>
      <c r="E79" s="3">
        <v>791.1392405063292</v>
      </c>
      <c r="F79" s="3">
        <v>26.332999999996773</v>
      </c>
      <c r="G79" s="3">
        <v>7.731022273075169</v>
      </c>
      <c r="H79" s="3">
        <v>8.435400000000012</v>
      </c>
      <c r="I79" s="3">
        <v>1.5012902613958028</v>
      </c>
      <c r="J79" s="3">
        <v>5.228111934294763</v>
      </c>
      <c r="K79" s="3">
        <v>24.98188813110495</v>
      </c>
      <c r="L79" s="3">
        <v>1.3417596195242019</v>
      </c>
      <c r="M79" s="3">
        <v>2.5530133216235122</v>
      </c>
      <c r="N79" s="3">
        <v>25.021787610083162</v>
      </c>
      <c r="O79" s="3">
        <v>1</v>
      </c>
      <c r="P79" s="3">
        <v>2209.6493176050494</v>
      </c>
      <c r="Q79" s="3">
        <v>0.636237545650044</v>
      </c>
      <c r="R79" s="3">
        <v>1618.6193015495853</v>
      </c>
      <c r="S79" s="3">
        <v>1.6837199434943588</v>
      </c>
      <c r="T79" s="3">
        <v>111.7731999999838</v>
      </c>
      <c r="U79" s="3">
        <v>2.4438000000000013</v>
      </c>
      <c r="V79" s="3">
        <v>7.383836560254506</v>
      </c>
      <c r="W79" s="3">
        <v>5.927092377705859</v>
      </c>
      <c r="X79" s="3">
        <v>30.917035125585613</v>
      </c>
      <c r="Y79" s="3">
        <v>31.377892367051558</v>
      </c>
      <c r="Z79" s="3"/>
    </row>
    <row r="80" spans="1:26" ht="12.75">
      <c r="A80" s="2" t="s">
        <v>88</v>
      </c>
      <c r="B80" s="3">
        <v>11053.387863380125</v>
      </c>
      <c r="C80" s="3">
        <v>90.72217024849891</v>
      </c>
      <c r="D80" s="3">
        <v>1.4202462897379409</v>
      </c>
      <c r="E80" s="3">
        <v>778.816199376947</v>
      </c>
      <c r="F80" s="3">
        <v>26.09100000000155</v>
      </c>
      <c r="G80" s="3">
        <v>7.731978690666728</v>
      </c>
      <c r="H80" s="3">
        <v>8.427599999999973</v>
      </c>
      <c r="I80" s="3">
        <v>1.4061779443661164</v>
      </c>
      <c r="J80" s="3">
        <v>4.982317754290025</v>
      </c>
      <c r="K80" s="3">
        <v>25.819777949909632</v>
      </c>
      <c r="L80" s="3">
        <v>1.3591757957974286</v>
      </c>
      <c r="M80" s="3">
        <v>2.546979028174682</v>
      </c>
      <c r="N80" s="3">
        <v>24.758498188588074</v>
      </c>
      <c r="O80" s="3">
        <v>1</v>
      </c>
      <c r="P80" s="3">
        <v>2217.294900221729</v>
      </c>
      <c r="Q80" s="3">
        <v>0.6248359805551043</v>
      </c>
      <c r="R80" s="3">
        <v>1689.6758272441639</v>
      </c>
      <c r="S80" s="3">
        <v>1.5776478847685986</v>
      </c>
      <c r="T80" s="3">
        <v>116.1586999999929</v>
      </c>
      <c r="U80" s="3">
        <v>2.3933999999999984</v>
      </c>
      <c r="V80" s="3">
        <v>7.267961604231001</v>
      </c>
      <c r="W80" s="3">
        <v>5.629186566779378</v>
      </c>
      <c r="X80" s="3">
        <v>28.997640867929547</v>
      </c>
      <c r="Y80" s="3">
        <v>31.648835659907817</v>
      </c>
      <c r="Z80" s="3"/>
    </row>
    <row r="81" spans="1:26" ht="12.75">
      <c r="A81" s="2" t="s">
        <v>89</v>
      </c>
      <c r="B81" s="3">
        <v>11048.869148242677</v>
      </c>
      <c r="C81" s="3">
        <v>83.63338902480707</v>
      </c>
      <c r="D81" s="3">
        <v>1.39853849370915</v>
      </c>
      <c r="E81" s="3">
        <v>761.6146230007616</v>
      </c>
      <c r="F81" s="3">
        <v>25.417000000002442</v>
      </c>
      <c r="G81" s="3">
        <v>7.7340118639741995</v>
      </c>
      <c r="H81" s="3">
        <v>8.422499999999983</v>
      </c>
      <c r="I81" s="3">
        <v>1.3804511115447569</v>
      </c>
      <c r="J81" s="3">
        <v>4.84568668468293</v>
      </c>
      <c r="K81" s="3">
        <v>25.938318678183283</v>
      </c>
      <c r="L81" s="3">
        <v>1.3585848979702742</v>
      </c>
      <c r="M81" s="3">
        <v>2.48076169307024</v>
      </c>
      <c r="N81" s="3">
        <v>24.55544008046757</v>
      </c>
      <c r="O81" s="3">
        <v>1</v>
      </c>
      <c r="P81" s="3">
        <v>2222.3135840028976</v>
      </c>
      <c r="Q81" s="3">
        <v>0.6216933683968393</v>
      </c>
      <c r="R81" s="3">
        <v>1713.1404554178325</v>
      </c>
      <c r="S81" s="3">
        <v>1.546321610153766</v>
      </c>
      <c r="T81" s="3">
        <v>120.27770000005975</v>
      </c>
      <c r="U81" s="3">
        <v>2.394200289219395</v>
      </c>
      <c r="V81" s="3">
        <v>7.340452691589852</v>
      </c>
      <c r="W81" s="3">
        <v>5.4265566566159595</v>
      </c>
      <c r="X81" s="3">
        <v>28.350071215378897</v>
      </c>
      <c r="Y81" s="3">
        <v>31.414198086624026</v>
      </c>
      <c r="Z81" s="3"/>
    </row>
    <row r="82" spans="1:26" ht="12.75">
      <c r="A82" s="2" t="s">
        <v>90</v>
      </c>
      <c r="B82" s="3">
        <v>11109.876680368849</v>
      </c>
      <c r="C82" s="3">
        <v>85.06092063135618</v>
      </c>
      <c r="D82" s="3">
        <v>1.393716937288633</v>
      </c>
      <c r="E82" s="3">
        <v>761.6146230007616</v>
      </c>
      <c r="F82" s="3">
        <v>25.53626149131767</v>
      </c>
      <c r="G82" s="3">
        <v>7.735028851657616</v>
      </c>
      <c r="H82" s="3">
        <v>8.318000000000033</v>
      </c>
      <c r="I82" s="3">
        <v>1.4069318321408202</v>
      </c>
      <c r="J82" s="3">
        <v>4.9886333988008325</v>
      </c>
      <c r="K82" s="3">
        <v>25.85983966899405</v>
      </c>
      <c r="L82" s="3">
        <v>1.3739383406699353</v>
      </c>
      <c r="M82" s="3">
        <v>2.4666691333357997</v>
      </c>
      <c r="N82" s="3">
        <v>24.6608074435776</v>
      </c>
      <c r="O82" s="3">
        <v>1</v>
      </c>
      <c r="P82" s="3">
        <v>2231.5690251078295</v>
      </c>
      <c r="Q82" s="3">
        <v>0.6297546475892992</v>
      </c>
      <c r="R82" s="3">
        <v>1651.9876550266515</v>
      </c>
      <c r="S82" s="3">
        <v>1.577590640470248</v>
      </c>
      <c r="T82" s="3">
        <v>123.82674162312094</v>
      </c>
      <c r="U82" s="3">
        <v>2.3926020743859984</v>
      </c>
      <c r="V82" s="3">
        <v>7.288944245990789</v>
      </c>
      <c r="W82" s="3">
        <v>5.4982896470394955</v>
      </c>
      <c r="X82" s="3">
        <v>28.97097389434234</v>
      </c>
      <c r="Y82" s="3">
        <v>31.41607716492272</v>
      </c>
      <c r="Z82" s="3"/>
    </row>
    <row r="83" spans="1:26" ht="12.75">
      <c r="A83" s="2" t="s">
        <v>91</v>
      </c>
      <c r="B83" s="3">
        <v>11050.212164073551</v>
      </c>
      <c r="C83" s="3">
        <v>84.52795994727146</v>
      </c>
      <c r="D83" s="3">
        <v>1.3949269464203815</v>
      </c>
      <c r="E83" s="3">
        <v>760.8909363280378</v>
      </c>
      <c r="F83" s="3">
        <v>25.775188803257986</v>
      </c>
      <c r="G83" s="3">
        <v>7.735028851657616</v>
      </c>
      <c r="H83" s="3">
        <v>8.300899999999984</v>
      </c>
      <c r="I83" s="3">
        <v>1.4002097010056613</v>
      </c>
      <c r="J83" s="3">
        <v>4.915956560838084</v>
      </c>
      <c r="K83" s="3">
        <v>25.677896466721446</v>
      </c>
      <c r="L83" s="3">
        <v>1.3897253491351405</v>
      </c>
      <c r="M83" s="3">
        <v>2.443942078572738</v>
      </c>
      <c r="N83" s="3">
        <v>24.672367862549326</v>
      </c>
      <c r="O83" s="3">
        <v>1</v>
      </c>
      <c r="P83" s="3">
        <v>2240.1855232042894</v>
      </c>
      <c r="Q83" s="3">
        <v>0.6270339413472451</v>
      </c>
      <c r="R83" s="3">
        <v>1638.8875231492862</v>
      </c>
      <c r="S83" s="3">
        <v>1.567385835534204</v>
      </c>
      <c r="T83" s="3">
        <v>125.50200803212853</v>
      </c>
      <c r="U83" s="3">
        <v>2.3445999174700827</v>
      </c>
      <c r="V83" s="3">
        <v>7.2575481766934296</v>
      </c>
      <c r="W83" s="3">
        <v>5.468598460009862</v>
      </c>
      <c r="X83" s="3">
        <v>28.776343267473777</v>
      </c>
      <c r="Y83" s="3">
        <v>31.401810088258554</v>
      </c>
      <c r="Z83" s="3"/>
    </row>
    <row r="84" spans="1:26" ht="12.75">
      <c r="A84" s="2" t="s">
        <v>92</v>
      </c>
      <c r="B84" s="3">
        <v>11046.062078868883</v>
      </c>
      <c r="C84" s="3">
        <v>87.20088135674806</v>
      </c>
      <c r="D84" s="3">
        <v>1.3984285606546782</v>
      </c>
      <c r="E84" s="3">
        <v>757.1635623212999</v>
      </c>
      <c r="F84" s="3">
        <v>26.2501640635254</v>
      </c>
      <c r="G84" s="3">
        <v>7.738021542651974</v>
      </c>
      <c r="H84" s="3">
        <v>8.300700000000008</v>
      </c>
      <c r="I84" s="3">
        <v>1.3893078230853753</v>
      </c>
      <c r="J84" s="3">
        <v>4.832252463156129</v>
      </c>
      <c r="K84" s="3">
        <v>25.523877587483092</v>
      </c>
      <c r="L84" s="3">
        <v>1.3758132741821678</v>
      </c>
      <c r="M84" s="3">
        <v>2.4492095176281854</v>
      </c>
      <c r="N84" s="3">
        <v>24.740122262173024</v>
      </c>
      <c r="O84" s="3">
        <v>1</v>
      </c>
      <c r="P84" s="3">
        <v>2251.044090525288</v>
      </c>
      <c r="Q84" s="3">
        <v>0.6270850578172423</v>
      </c>
      <c r="R84" s="3">
        <v>1609.6107928910574</v>
      </c>
      <c r="S84" s="3">
        <v>1.5559964212082313</v>
      </c>
      <c r="T84" s="3">
        <v>126.29451881788331</v>
      </c>
      <c r="U84" s="3">
        <v>2.3652000000000024</v>
      </c>
      <c r="V84" s="3">
        <v>7.178785940950752</v>
      </c>
      <c r="W84" s="3">
        <v>5.4113177819636125</v>
      </c>
      <c r="X84" s="3">
        <v>28.564244255937574</v>
      </c>
      <c r="Y84" s="3">
        <v>31.378574690374265</v>
      </c>
      <c r="Z84" s="3"/>
    </row>
    <row r="85" spans="1:26" ht="12.75">
      <c r="A85" s="2" t="s">
        <v>93</v>
      </c>
      <c r="B85" s="3">
        <v>11041.427435738891</v>
      </c>
      <c r="C85" s="3">
        <v>94.43212157720151</v>
      </c>
      <c r="D85" s="3">
        <v>1.412499205469197</v>
      </c>
      <c r="E85" s="3">
        <v>768.0491551459294</v>
      </c>
      <c r="F85" s="3">
        <v>27.23000000000211</v>
      </c>
      <c r="G85" s="3">
        <v>7.741975442453897</v>
      </c>
      <c r="H85" s="3">
        <v>8.307499999999981</v>
      </c>
      <c r="I85" s="3">
        <v>1.4441571855340507</v>
      </c>
      <c r="J85" s="3">
        <v>4.968575005235636</v>
      </c>
      <c r="K85" s="3">
        <v>25.70231577865166</v>
      </c>
      <c r="L85" s="3">
        <v>1.3491872185882163</v>
      </c>
      <c r="M85" s="3">
        <v>2.480595541377574</v>
      </c>
      <c r="N85" s="3">
        <v>24.94874861127571</v>
      </c>
      <c r="O85" s="3">
        <v>1</v>
      </c>
      <c r="P85" s="3">
        <v>2261.440116726493</v>
      </c>
      <c r="Q85" s="3">
        <v>0.6371009359012748</v>
      </c>
      <c r="R85" s="3">
        <v>1605.128449601615</v>
      </c>
      <c r="S85" s="3">
        <v>1.6184267597154158</v>
      </c>
      <c r="T85" s="3">
        <v>130.59945148230378</v>
      </c>
      <c r="U85" s="3">
        <v>2.439899999999999</v>
      </c>
      <c r="V85" s="3">
        <v>7.2251725009934615</v>
      </c>
      <c r="W85" s="3">
        <v>5.595823098572886</v>
      </c>
      <c r="X85" s="3">
        <v>29.67226449761622</v>
      </c>
      <c r="Y85" s="3">
        <v>31.589226835351454</v>
      </c>
      <c r="Z85" s="3"/>
    </row>
    <row r="86" spans="1:26" ht="12.75">
      <c r="A86" s="2" t="s">
        <v>94</v>
      </c>
      <c r="B86" s="3">
        <v>11030.344477658036</v>
      </c>
      <c r="C86" s="3">
        <v>100.44263562882088</v>
      </c>
      <c r="D86" s="3">
        <v>1.4331365006337904</v>
      </c>
      <c r="E86" s="3">
        <v>772.4934845968276</v>
      </c>
      <c r="F86" s="3">
        <v>27.41900000000031</v>
      </c>
      <c r="G86" s="3">
        <v>7.737003767920835</v>
      </c>
      <c r="H86" s="3">
        <v>8.318500000000002</v>
      </c>
      <c r="I86" s="3">
        <v>1.4618315846343548</v>
      </c>
      <c r="J86" s="3">
        <v>5.041953337427736</v>
      </c>
      <c r="K86" s="3">
        <v>25.95514950166113</v>
      </c>
      <c r="L86" s="3">
        <v>1.3259434087353152</v>
      </c>
      <c r="M86" s="3">
        <v>2.514216511553755</v>
      </c>
      <c r="N86" s="3">
        <v>25.122996227440577</v>
      </c>
      <c r="O86" s="3">
        <v>1</v>
      </c>
      <c r="P86" s="3">
        <v>2271.473832167159</v>
      </c>
      <c r="Q86" s="3">
        <v>0.6421700209347426</v>
      </c>
      <c r="R86" s="3">
        <v>1615.0848928996832</v>
      </c>
      <c r="S86" s="3">
        <v>1.638127751030792</v>
      </c>
      <c r="T86" s="3">
        <v>133.70771493515176</v>
      </c>
      <c r="U86" s="3">
        <v>2.4615999999999993</v>
      </c>
      <c r="V86" s="3">
        <v>7.1238375143848085</v>
      </c>
      <c r="W86" s="3">
        <v>5.665958327443097</v>
      </c>
      <c r="X86" s="3">
        <v>30.05665589466176</v>
      </c>
      <c r="Y86" s="3">
        <v>33.24229156135786</v>
      </c>
      <c r="Z86" s="3"/>
    </row>
    <row r="87" spans="1:26" ht="12.75">
      <c r="A87" s="2" t="s">
        <v>95</v>
      </c>
      <c r="B87" s="3">
        <v>11014.671542494603</v>
      </c>
      <c r="C87" s="3">
        <v>100.65160135640916</v>
      </c>
      <c r="D87" s="3">
        <v>1.4237996656918384</v>
      </c>
      <c r="E87" s="3">
        <v>767.4879222344398</v>
      </c>
      <c r="F87" s="3">
        <v>26.915000000000216</v>
      </c>
      <c r="G87" s="3">
        <v>7.731978690666728</v>
      </c>
      <c r="H87" s="3">
        <v>8.315500000000029</v>
      </c>
      <c r="I87" s="3">
        <v>1.414140388532526</v>
      </c>
      <c r="J87" s="3">
        <v>4.9407995863957845</v>
      </c>
      <c r="K87" s="3">
        <v>25.959192149940293</v>
      </c>
      <c r="L87" s="3">
        <v>1.3192058871304064</v>
      </c>
      <c r="M87" s="3">
        <v>2.532353602865571</v>
      </c>
      <c r="N87" s="3">
        <v>25.107226941102173</v>
      </c>
      <c r="O87" s="3">
        <v>1</v>
      </c>
      <c r="P87" s="3">
        <v>2283.10502283105</v>
      </c>
      <c r="Q87" s="3">
        <v>0.6334044857705682</v>
      </c>
      <c r="R87" s="3">
        <v>1605.6142550287036</v>
      </c>
      <c r="S87" s="3">
        <v>1.5844942658737011</v>
      </c>
      <c r="T87" s="3">
        <v>133.7971635001338</v>
      </c>
      <c r="U87" s="3">
        <v>2.450001592501035</v>
      </c>
      <c r="V87" s="3">
        <v>6.831451291274092</v>
      </c>
      <c r="W87" s="3">
        <v>5.491959277341637</v>
      </c>
      <c r="X87" s="3">
        <v>29.099180453591625</v>
      </c>
      <c r="Y87" s="3">
        <v>34.54878014821565</v>
      </c>
      <c r="Z87" s="3"/>
    </row>
    <row r="88" spans="1:26" ht="12.75">
      <c r="A88" s="2" t="s">
        <v>96</v>
      </c>
      <c r="B88" s="3">
        <v>11011.396795683531</v>
      </c>
      <c r="C88" s="3">
        <v>101.91004078664034</v>
      </c>
      <c r="D88" s="3">
        <v>1.4130001667340197</v>
      </c>
      <c r="E88" s="3">
        <v>769.3464671033221</v>
      </c>
      <c r="F88" s="3">
        <v>27.252000000000024</v>
      </c>
      <c r="G88" s="3">
        <v>7.7340118639741995</v>
      </c>
      <c r="H88" s="3">
        <v>8.313500000000005</v>
      </c>
      <c r="I88" s="3">
        <v>1.4164058980784626</v>
      </c>
      <c r="J88" s="3">
        <v>4.88634006532548</v>
      </c>
      <c r="K88" s="3">
        <v>26.15678376186864</v>
      </c>
      <c r="L88" s="3">
        <v>1.3407195360198716</v>
      </c>
      <c r="M88" s="3">
        <v>2.539701889792176</v>
      </c>
      <c r="N88" s="3">
        <v>25.15839141182176</v>
      </c>
      <c r="O88" s="3">
        <v>1</v>
      </c>
      <c r="P88" s="3">
        <v>2293.577981651376</v>
      </c>
      <c r="Q88" s="3">
        <v>0.6394761411451739</v>
      </c>
      <c r="R88" s="3">
        <v>1593.7217562622507</v>
      </c>
      <c r="S88" s="3">
        <v>1.5868733833727406</v>
      </c>
      <c r="T88" s="3">
        <v>135.6782999999449</v>
      </c>
      <c r="U88" s="3">
        <v>2.471799999999999</v>
      </c>
      <c r="V88" s="3">
        <v>6.592375864573613</v>
      </c>
      <c r="W88" s="3">
        <v>5.488368172030924</v>
      </c>
      <c r="X88" s="3">
        <v>29.127471163730732</v>
      </c>
      <c r="Y88" s="3">
        <v>34.746385437762065</v>
      </c>
      <c r="Z88" s="3"/>
    </row>
    <row r="89" spans="1:26" ht="12.75">
      <c r="A89" s="2" t="s">
        <v>97</v>
      </c>
      <c r="B89" s="3">
        <v>11014.06496095514</v>
      </c>
      <c r="C89" s="3">
        <v>101.8122986222729</v>
      </c>
      <c r="D89" s="3">
        <v>1.414533857271016</v>
      </c>
      <c r="E89" s="3">
        <v>770.8831275653546</v>
      </c>
      <c r="F89" s="3">
        <v>27.3050000000012</v>
      </c>
      <c r="G89" s="3">
        <v>7.735028851657616</v>
      </c>
      <c r="H89" s="3">
        <v>8.315600000000009</v>
      </c>
      <c r="I89" s="3">
        <v>1.440715300163092</v>
      </c>
      <c r="J89" s="3">
        <v>4.96342156840945</v>
      </c>
      <c r="K89" s="3">
        <v>26.202017555351762</v>
      </c>
      <c r="L89" s="3">
        <v>1.348490365036342</v>
      </c>
      <c r="M89" s="3">
        <v>2.540398690170435</v>
      </c>
      <c r="N89" s="3">
        <v>25.159024375100945</v>
      </c>
      <c r="O89" s="3">
        <v>1</v>
      </c>
      <c r="P89" s="3">
        <v>2304.147465437788</v>
      </c>
      <c r="Q89" s="3">
        <v>0.6496712663392323</v>
      </c>
      <c r="R89" s="3">
        <v>1594.507241454637</v>
      </c>
      <c r="S89" s="3">
        <v>1.61366711499718</v>
      </c>
      <c r="T89" s="3">
        <v>139.0665000000799</v>
      </c>
      <c r="U89" s="3">
        <v>2.5097999999999967</v>
      </c>
      <c r="V89" s="3">
        <v>6.629824730638508</v>
      </c>
      <c r="W89" s="3">
        <v>5.580020535591575</v>
      </c>
      <c r="X89" s="3">
        <v>29.608489606694736</v>
      </c>
      <c r="Y89" s="3">
        <v>34.95241543210658</v>
      </c>
      <c r="Z89" s="3"/>
    </row>
    <row r="90" spans="1:26" ht="12.75">
      <c r="A90" s="2" t="s">
        <v>98</v>
      </c>
      <c r="B90" s="3">
        <v>11015.035523489563</v>
      </c>
      <c r="C90" s="3">
        <v>105.82879610008186</v>
      </c>
      <c r="D90" s="3">
        <v>1.4213004614962599</v>
      </c>
      <c r="E90" s="3">
        <v>787.4015748031495</v>
      </c>
      <c r="F90" s="3">
        <v>27.407772844378666</v>
      </c>
      <c r="G90" s="3">
        <v>7.732995143679051</v>
      </c>
      <c r="H90" s="3">
        <v>8.318600000000027</v>
      </c>
      <c r="I90" s="3">
        <v>1.4613799299195254</v>
      </c>
      <c r="J90" s="3">
        <v>5.004486271718282</v>
      </c>
      <c r="K90" s="3">
        <v>26.21231979030144</v>
      </c>
      <c r="L90" s="3">
        <v>1.3477452222431872</v>
      </c>
      <c r="M90" s="3">
        <v>2.556649341276741</v>
      </c>
      <c r="N90" s="3">
        <v>25.340192078655956</v>
      </c>
      <c r="O90" s="3">
        <v>1</v>
      </c>
      <c r="P90" s="3">
        <v>2306.270403285974</v>
      </c>
      <c r="Q90" s="3">
        <v>0.6534623703694022</v>
      </c>
      <c r="R90" s="3">
        <v>1583.7273911036964</v>
      </c>
      <c r="S90" s="3">
        <v>1.6365272890925457</v>
      </c>
      <c r="T90" s="3">
        <v>141.9244961680386</v>
      </c>
      <c r="U90" s="3">
        <v>2.510998171993331</v>
      </c>
      <c r="V90" s="3">
        <v>6.721065627643688</v>
      </c>
      <c r="W90" s="3">
        <v>5.651376528386526</v>
      </c>
      <c r="X90" s="3">
        <v>30.030149970268653</v>
      </c>
      <c r="Y90" s="3">
        <v>35.763850579347555</v>
      </c>
      <c r="Z90" s="3"/>
    </row>
    <row r="91" spans="1:26" ht="12.75">
      <c r="A91" s="2" t="s">
        <v>99</v>
      </c>
      <c r="B91" s="3">
        <v>11012.973282526817</v>
      </c>
      <c r="C91" s="3">
        <v>105.71837900909995</v>
      </c>
      <c r="D91" s="3">
        <v>1.412860540463803</v>
      </c>
      <c r="E91" s="3">
        <v>780.0312012480499</v>
      </c>
      <c r="F91" s="3">
        <v>27.476490091317586</v>
      </c>
      <c r="G91" s="3">
        <v>7.731978690666728</v>
      </c>
      <c r="H91" s="3">
        <v>8.31319999999998</v>
      </c>
      <c r="I91" s="3">
        <v>1.4659732007491535</v>
      </c>
      <c r="J91" s="3">
        <v>5.040309116109721</v>
      </c>
      <c r="K91" s="3">
        <v>26.151311488271137</v>
      </c>
      <c r="L91" s="3">
        <v>1.323591610838124</v>
      </c>
      <c r="M91" s="3">
        <v>2.5485953416774345</v>
      </c>
      <c r="N91" s="3">
        <v>25.192089683839274</v>
      </c>
      <c r="O91" s="3">
        <v>1</v>
      </c>
      <c r="P91" s="3">
        <v>2320.185614849188</v>
      </c>
      <c r="Q91" s="3">
        <v>0.6509950459277004</v>
      </c>
      <c r="R91" s="3">
        <v>1572.3678365869555</v>
      </c>
      <c r="S91" s="3">
        <v>1.641319226741686</v>
      </c>
      <c r="T91" s="3">
        <v>144.59224985540774</v>
      </c>
      <c r="U91" s="3">
        <v>2.544205571810202</v>
      </c>
      <c r="V91" s="3">
        <v>6.876372652913508</v>
      </c>
      <c r="W91" s="3">
        <v>5.672101485239774</v>
      </c>
      <c r="X91" s="3">
        <v>30.149434465953114</v>
      </c>
      <c r="Y91" s="3">
        <v>36.59805689936504</v>
      </c>
      <c r="Z91" s="3"/>
    </row>
    <row r="92" spans="1:26" ht="12.75">
      <c r="A92" s="2" t="s">
        <v>100</v>
      </c>
      <c r="B92" s="3">
        <v>10989.010989010989</v>
      </c>
      <c r="C92" s="3">
        <v>105.81410184958607</v>
      </c>
      <c r="D92" s="3">
        <v>1.4092019676574339</v>
      </c>
      <c r="E92" s="3">
        <v>781.1360029645673</v>
      </c>
      <c r="F92" s="3">
        <v>27.412280701754387</v>
      </c>
      <c r="G92" s="3">
        <v>7.731978690666728</v>
      </c>
      <c r="H92" s="3">
        <v>8.328899999999992</v>
      </c>
      <c r="I92" s="3">
        <v>1.4777007567305576</v>
      </c>
      <c r="J92" s="3">
        <v>5.059102458561903</v>
      </c>
      <c r="K92" s="3">
        <v>26.195840100592026</v>
      </c>
      <c r="L92" s="3">
        <v>1.296296265089164</v>
      </c>
      <c r="M92" s="3">
        <v>2.543700779389919</v>
      </c>
      <c r="N92" s="3">
        <v>25.230225810521006</v>
      </c>
      <c r="O92" s="3">
        <v>1</v>
      </c>
      <c r="P92" s="3">
        <v>2330.7458946241813</v>
      </c>
      <c r="Q92" s="3">
        <v>0.6548016605770113</v>
      </c>
      <c r="R92" s="3">
        <v>1563.305590912317</v>
      </c>
      <c r="S92" s="3">
        <v>1.6539614858528406</v>
      </c>
      <c r="T92" s="3">
        <v>146.0493646852636</v>
      </c>
      <c r="U92" s="3">
        <v>2.576000000000001</v>
      </c>
      <c r="V92" s="3">
        <v>6.726056851861019</v>
      </c>
      <c r="W92" s="3">
        <v>5.707743987362599</v>
      </c>
      <c r="X92" s="3">
        <v>30.371066092754756</v>
      </c>
      <c r="Y92" s="3">
        <v>34.43860239472954</v>
      </c>
      <c r="Z92" s="3"/>
    </row>
    <row r="93" spans="1:26" ht="12.75">
      <c r="A93" s="2" t="s">
        <v>101</v>
      </c>
      <c r="B93" s="3">
        <v>10989.010989010989</v>
      </c>
      <c r="C93" s="3">
        <v>107.45530031435402</v>
      </c>
      <c r="D93" s="3">
        <v>1.4083991290459785</v>
      </c>
      <c r="E93" s="3">
        <v>780.497429743914</v>
      </c>
      <c r="F93" s="3">
        <v>27.17391304347826</v>
      </c>
      <c r="G93" s="3">
        <v>7.7340118639741995</v>
      </c>
      <c r="H93" s="3">
        <v>8.331500000000004</v>
      </c>
      <c r="I93" s="3">
        <v>1.5060989476886653</v>
      </c>
      <c r="J93" s="3">
        <v>5.105721885508373</v>
      </c>
      <c r="K93" s="3">
        <v>26.189665557970823</v>
      </c>
      <c r="L93" s="3">
        <v>1.2709064104519343</v>
      </c>
      <c r="M93" s="3">
        <v>2.5127492499631945</v>
      </c>
      <c r="N93" s="3">
        <v>25.271562846529868</v>
      </c>
      <c r="O93" s="3">
        <v>1</v>
      </c>
      <c r="P93" s="3">
        <v>2341.9203747072597</v>
      </c>
      <c r="Q93" s="3">
        <v>0.6599222611576356</v>
      </c>
      <c r="R93" s="3">
        <v>1565.6197419639477</v>
      </c>
      <c r="S93" s="3">
        <v>1.6827906053166086</v>
      </c>
      <c r="T93" s="3">
        <v>148.74312063067083</v>
      </c>
      <c r="U93" s="3">
        <v>2.621231979030144</v>
      </c>
      <c r="V93" s="3">
        <v>6.721834103521085</v>
      </c>
      <c r="W93" s="3">
        <v>5.813346804795662</v>
      </c>
      <c r="X93" s="3">
        <v>30.926260044076106</v>
      </c>
      <c r="Y93" s="3">
        <v>34.239320593270186</v>
      </c>
      <c r="Z93" s="3"/>
    </row>
    <row r="94" spans="1:26" ht="12.75">
      <c r="A94" s="2" t="s">
        <v>102</v>
      </c>
      <c r="B94" s="3">
        <v>10989.010989010989</v>
      </c>
      <c r="C94" s="3">
        <v>106.4315500067254</v>
      </c>
      <c r="D94" s="3">
        <v>1.4078003401245622</v>
      </c>
      <c r="E94" s="3">
        <v>780.2316757519444</v>
      </c>
      <c r="F94" s="3">
        <v>27.326884188664806</v>
      </c>
      <c r="G94" s="3">
        <v>7.735986260888401</v>
      </c>
      <c r="H94" s="3">
        <v>8.328800000000015</v>
      </c>
      <c r="I94" s="3">
        <v>1.5333989628089415</v>
      </c>
      <c r="J94" s="3">
        <v>5.1912066773037955</v>
      </c>
      <c r="K94" s="3">
        <v>26.17595476795016</v>
      </c>
      <c r="L94" s="3">
        <v>1.2547523746188691</v>
      </c>
      <c r="M94" s="3">
        <v>2.4935417269272584</v>
      </c>
      <c r="N94" s="3">
        <v>25.29020510356339</v>
      </c>
      <c r="O94" s="3">
        <v>1</v>
      </c>
      <c r="P94" s="3">
        <v>2392.3444976076553</v>
      </c>
      <c r="Q94" s="3">
        <v>0.6602752027044871</v>
      </c>
      <c r="R94" s="3">
        <v>1557.9070951451254</v>
      </c>
      <c r="S94" s="3">
        <v>1.7147140988594407</v>
      </c>
      <c r="T94" s="3">
        <v>151.92950470981464</v>
      </c>
      <c r="U94" s="3">
        <v>2.6744975956266615</v>
      </c>
      <c r="V94" s="3">
        <v>6.799349166297802</v>
      </c>
      <c r="W94" s="3">
        <v>5.9162103690816</v>
      </c>
      <c r="X94" s="3">
        <v>31.50441587946058</v>
      </c>
      <c r="Y94" s="3">
        <v>34.98627628326513</v>
      </c>
      <c r="Z94" s="3"/>
    </row>
    <row r="95" spans="1:26" ht="12.75">
      <c r="A95" s="2" t="s">
        <v>103</v>
      </c>
      <c r="B95" s="3">
        <v>10989.010989010989</v>
      </c>
      <c r="C95" s="3">
        <v>108.85607289525151</v>
      </c>
      <c r="D95" s="3">
        <v>1.409114258114166</v>
      </c>
      <c r="E95" s="3">
        <v>798.0845969672786</v>
      </c>
      <c r="F95" s="3">
        <v>27.661752095377718</v>
      </c>
      <c r="G95" s="3">
        <v>7.738979692917286</v>
      </c>
      <c r="H95" s="3">
        <v>8.322500000000012</v>
      </c>
      <c r="I95" s="3">
        <v>1.5273390326702097</v>
      </c>
      <c r="J95" s="3">
        <v>5.176691614696566</v>
      </c>
      <c r="K95" s="3">
        <v>26.19446772841576</v>
      </c>
      <c r="L95" s="3">
        <v>1.263381867074237</v>
      </c>
      <c r="M95" s="3">
        <v>2.4973029128541175</v>
      </c>
      <c r="N95" s="3">
        <v>25.349827621172178</v>
      </c>
      <c r="O95" s="3">
        <v>1</v>
      </c>
      <c r="P95" s="3">
        <v>2364.066193853428</v>
      </c>
      <c r="Q95" s="3">
        <v>0.648403306856865</v>
      </c>
      <c r="R95" s="3">
        <v>1542.2174310667365</v>
      </c>
      <c r="S95" s="3">
        <v>1.7108698404442788</v>
      </c>
      <c r="T95" s="3">
        <v>152.78999999996424</v>
      </c>
      <c r="U95" s="3">
        <v>2.714499999999997</v>
      </c>
      <c r="V95" s="3">
        <v>6.681008118694256</v>
      </c>
      <c r="W95" s="3">
        <v>5.888215178935499</v>
      </c>
      <c r="X95" s="3">
        <v>31.412793859226017</v>
      </c>
      <c r="Y95" s="3">
        <v>34.98925584920639</v>
      </c>
      <c r="Z95" s="3"/>
    </row>
    <row r="96" spans="1:26" ht="12.75">
      <c r="A96" s="2" t="s">
        <v>104</v>
      </c>
      <c r="B96" s="3">
        <v>10989.010989010989</v>
      </c>
      <c r="C96" s="3">
        <v>109.31137702099521</v>
      </c>
      <c r="D96" s="3">
        <v>1.4155002944240613</v>
      </c>
      <c r="E96" s="3">
        <v>813.0081300813008</v>
      </c>
      <c r="F96" s="3">
        <v>27.55504119478659</v>
      </c>
      <c r="G96" s="3">
        <v>7.738021542651974</v>
      </c>
      <c r="H96" s="3">
        <v>8.316000000000017</v>
      </c>
      <c r="I96" s="3">
        <v>1.504689658735934</v>
      </c>
      <c r="J96" s="3">
        <v>5.0926085777250725</v>
      </c>
      <c r="K96" s="3">
        <v>26.199271660247845</v>
      </c>
      <c r="L96" s="3">
        <v>1.2669935510028254</v>
      </c>
      <c r="M96" s="3">
        <v>2.491600192849855</v>
      </c>
      <c r="N96" s="3">
        <v>25.34359000823613</v>
      </c>
      <c r="O96" s="3">
        <v>1</v>
      </c>
      <c r="P96" s="3">
        <v>2347.417840375587</v>
      </c>
      <c r="Q96" s="3">
        <v>0.643649751551196</v>
      </c>
      <c r="R96" s="3">
        <v>1526.6660468402515</v>
      </c>
      <c r="S96" s="3">
        <v>1.6876602317363394</v>
      </c>
      <c r="T96" s="3">
        <v>152.39256324291375</v>
      </c>
      <c r="U96" s="3">
        <v>2.7147000000000028</v>
      </c>
      <c r="V96" s="3">
        <v>6.642027842982197</v>
      </c>
      <c r="W96" s="3">
        <v>5.801009143550612</v>
      </c>
      <c r="X96" s="3">
        <v>30.993093406086107</v>
      </c>
      <c r="Y96" s="3">
        <v>35.51659527120685</v>
      </c>
      <c r="Z96" s="3"/>
    </row>
    <row r="97" spans="1:26" ht="12.75">
      <c r="A97" s="2" t="s">
        <v>105</v>
      </c>
      <c r="B97" s="3">
        <v>10989.010989010989</v>
      </c>
      <c r="C97" s="3">
        <v>107.74890122788601</v>
      </c>
      <c r="D97" s="3">
        <v>1.4122599472317545</v>
      </c>
      <c r="E97" s="3">
        <v>816.9934640522875</v>
      </c>
      <c r="F97" s="3">
        <v>27.49065317791951</v>
      </c>
      <c r="G97" s="3">
        <v>7.7340118639741995</v>
      </c>
      <c r="H97" s="3">
        <v>8.3081</v>
      </c>
      <c r="I97" s="3">
        <v>1.4827788800508843</v>
      </c>
      <c r="J97" s="3">
        <v>5.059926480280227</v>
      </c>
      <c r="K97" s="3">
        <v>26.199271660247845</v>
      </c>
      <c r="L97" s="3">
        <v>1.2770800188583853</v>
      </c>
      <c r="M97" s="3">
        <v>2.493523073815764</v>
      </c>
      <c r="N97" s="3">
        <v>25.27415860544925</v>
      </c>
      <c r="O97" s="3">
        <v>1</v>
      </c>
      <c r="P97" s="3">
        <v>2358.490566037736</v>
      </c>
      <c r="Q97" s="3">
        <v>0.6453028406231044</v>
      </c>
      <c r="R97" s="3">
        <v>1516.5621477310485</v>
      </c>
      <c r="S97" s="3">
        <v>1.6631463402464783</v>
      </c>
      <c r="T97" s="3">
        <v>153.93000000002044</v>
      </c>
      <c r="U97" s="3">
        <v>2.729099999999998</v>
      </c>
      <c r="V97" s="3">
        <v>6.617705790962424</v>
      </c>
      <c r="W97" s="3">
        <v>5.729968145961084</v>
      </c>
      <c r="X97" s="3">
        <v>30.529111324129683</v>
      </c>
      <c r="Y97" s="3">
        <v>35.691835549724935</v>
      </c>
      <c r="Z97" s="3"/>
    </row>
    <row r="98" spans="1:26" ht="12.75">
      <c r="A98" s="2" t="s">
        <v>106</v>
      </c>
      <c r="B98" s="3">
        <v>10989.010989010989</v>
      </c>
      <c r="C98" s="3">
        <v>109.74228943815514</v>
      </c>
      <c r="D98" s="3">
        <v>1.4082007981682123</v>
      </c>
      <c r="E98" s="3">
        <v>821.6235544355184</v>
      </c>
      <c r="F98" s="3">
        <v>27.492920572952464</v>
      </c>
      <c r="G98" s="3">
        <v>7.732995143679051</v>
      </c>
      <c r="H98" s="3">
        <v>8.304300000000024</v>
      </c>
      <c r="I98" s="3">
        <v>1.5057039528854392</v>
      </c>
      <c r="J98" s="3">
        <v>5.128099410463435</v>
      </c>
      <c r="K98" s="3">
        <v>26.235701542659253</v>
      </c>
      <c r="L98" s="3">
        <v>1.2611399645922343</v>
      </c>
      <c r="M98" s="3">
        <v>2.5005751322804244</v>
      </c>
      <c r="N98" s="3">
        <v>25.363654642164462</v>
      </c>
      <c r="O98" s="3">
        <v>1</v>
      </c>
      <c r="P98" s="3">
        <v>2340.999873820107</v>
      </c>
      <c r="Q98" s="3">
        <v>0.6413380877863575</v>
      </c>
      <c r="R98" s="3">
        <v>1520.1971878176262</v>
      </c>
      <c r="S98" s="3">
        <v>1.6882851581163465</v>
      </c>
      <c r="T98" s="3">
        <v>156.66999999989648</v>
      </c>
      <c r="U98" s="3">
        <v>2.778100000000001</v>
      </c>
      <c r="V98" s="3">
        <v>6.640498233926293</v>
      </c>
      <c r="W98" s="3">
        <v>5.798765106580433</v>
      </c>
      <c r="X98" s="3">
        <v>30.998640740602166</v>
      </c>
      <c r="Y98" s="3">
        <v>35.730954204422076</v>
      </c>
      <c r="Z98" s="3"/>
    </row>
    <row r="99" spans="1:26" ht="12.75">
      <c r="A99" s="2" t="s">
        <v>107</v>
      </c>
      <c r="B99" s="3">
        <v>11111.111111111111</v>
      </c>
      <c r="C99" s="3">
        <v>112.35320449933687</v>
      </c>
      <c r="D99" s="3">
        <v>1.4122289138335589</v>
      </c>
      <c r="E99" s="3">
        <v>827.6994590156337</v>
      </c>
      <c r="F99" s="3">
        <v>27.508046103485267</v>
      </c>
      <c r="G99" s="3">
        <v>7.731978690666728</v>
      </c>
      <c r="H99" s="3">
        <v>8.299900000000006</v>
      </c>
      <c r="I99" s="3">
        <v>1.5282070107994263</v>
      </c>
      <c r="J99" s="3">
        <v>5.166480268669374</v>
      </c>
      <c r="K99" s="3">
        <v>26.269472246302573</v>
      </c>
      <c r="L99" s="3">
        <v>1.2628897314019185</v>
      </c>
      <c r="M99" s="3">
        <v>2.507799884591049</v>
      </c>
      <c r="N99" s="3">
        <v>25.459863533966317</v>
      </c>
      <c r="O99" s="3">
        <v>1</v>
      </c>
      <c r="P99" s="3">
        <v>2344.0387929044073</v>
      </c>
      <c r="Q99" s="3">
        <v>0.6308232874724804</v>
      </c>
      <c r="R99" s="3">
        <v>1524.9493144971595</v>
      </c>
      <c r="S99" s="3">
        <v>1.7142349729305153</v>
      </c>
      <c r="T99" s="3">
        <v>159.0299999999203</v>
      </c>
      <c r="U99" s="3">
        <v>2.8189000000000037</v>
      </c>
      <c r="V99" s="3">
        <v>6.600187379319698</v>
      </c>
      <c r="W99" s="3">
        <v>5.8583938334546515</v>
      </c>
      <c r="X99" s="3">
        <v>31.47457998038567</v>
      </c>
      <c r="Y99" s="3">
        <v>35.64248647118141</v>
      </c>
      <c r="Z99" s="3"/>
    </row>
    <row r="100" spans="1:26" ht="12.75">
      <c r="A100" s="2" t="s">
        <v>108</v>
      </c>
      <c r="B100" s="3">
        <v>11111.111111111111</v>
      </c>
      <c r="C100" s="3">
        <v>112.24867031628251</v>
      </c>
      <c r="D100" s="3">
        <v>1.4027999887776</v>
      </c>
      <c r="E100" s="3">
        <v>828.3227400518646</v>
      </c>
      <c r="F100" s="3">
        <v>27.495944348208642</v>
      </c>
      <c r="G100" s="3">
        <v>7.731978690666728</v>
      </c>
      <c r="H100" s="3">
        <v>8.29929999999997</v>
      </c>
      <c r="I100" s="3">
        <v>1.51161097869147</v>
      </c>
      <c r="J100" s="3">
        <v>5.115667806949021</v>
      </c>
      <c r="K100" s="3">
        <v>26.266712195634472</v>
      </c>
      <c r="L100" s="3">
        <v>1.2560559481484028</v>
      </c>
      <c r="M100" s="3">
        <v>2.524400221440388</v>
      </c>
      <c r="N100" s="3">
        <v>25.448420040507674</v>
      </c>
      <c r="O100" s="3">
        <v>1</v>
      </c>
      <c r="P100" s="3">
        <v>2347.417840375587</v>
      </c>
      <c r="Q100" s="3">
        <v>0.6013554551960117</v>
      </c>
      <c r="R100" s="3">
        <v>1513.0662347770406</v>
      </c>
      <c r="S100" s="3">
        <v>1.6957286291560187</v>
      </c>
      <c r="T100" s="3">
        <v>159.41000000012517</v>
      </c>
      <c r="U100" s="3">
        <v>2.8158</v>
      </c>
      <c r="V100" s="3">
        <v>6.623389878758186</v>
      </c>
      <c r="W100" s="3">
        <v>5.803724087242509</v>
      </c>
      <c r="X100" s="3">
        <v>31.135015468965413</v>
      </c>
      <c r="Y100" s="3">
        <v>35.73627501007674</v>
      </c>
      <c r="Z100" s="3"/>
    </row>
    <row r="101" spans="1:26" ht="12.75">
      <c r="A101" s="2" t="s">
        <v>109</v>
      </c>
      <c r="B101" s="3">
        <v>11111.111111111111</v>
      </c>
      <c r="C101" s="3">
        <v>113.75784020456663</v>
      </c>
      <c r="D101" s="3">
        <v>1.4005375683348538</v>
      </c>
      <c r="E101" s="3">
        <v>838.9582688733731</v>
      </c>
      <c r="F101" s="3">
        <v>27.496999999999748</v>
      </c>
      <c r="G101" s="3">
        <v>7.735986260888401</v>
      </c>
      <c r="H101" s="3">
        <v>8.299000000000003</v>
      </c>
      <c r="I101" s="3">
        <v>1.5514566106379315</v>
      </c>
      <c r="J101" s="3">
        <v>5.242164131005666</v>
      </c>
      <c r="K101" s="3">
        <v>26.292264815691226</v>
      </c>
      <c r="L101" s="3">
        <v>1.2533370412056362</v>
      </c>
      <c r="M101" s="3">
        <v>2.525750021468875</v>
      </c>
      <c r="N101" s="3">
        <v>25.553753913214642</v>
      </c>
      <c r="O101" s="3">
        <v>1</v>
      </c>
      <c r="P101" s="3">
        <v>2380.9523809523807</v>
      </c>
      <c r="Q101" s="3">
        <v>0.6007774059633165</v>
      </c>
      <c r="R101" s="3">
        <v>1528.3560482703747</v>
      </c>
      <c r="S101" s="3">
        <v>1.7412108031683073</v>
      </c>
      <c r="T101" s="3">
        <v>163.740000000103</v>
      </c>
      <c r="U101" s="3">
        <v>2.8579022425958898</v>
      </c>
      <c r="V101" s="3">
        <v>6.814184679396018</v>
      </c>
      <c r="W101" s="3">
        <v>5.939246379717521</v>
      </c>
      <c r="X101" s="3">
        <v>31.988323494204852</v>
      </c>
      <c r="Y101" s="3">
        <v>35.83822710297462</v>
      </c>
      <c r="Z101" s="3"/>
    </row>
    <row r="102" spans="1:26" ht="12.75">
      <c r="A102" s="2" t="s">
        <v>110</v>
      </c>
      <c r="B102" s="3">
        <v>11160.714285714286</v>
      </c>
      <c r="C102" s="3">
        <v>117.98383187322835</v>
      </c>
      <c r="D102" s="3">
        <v>1.4060999427717322</v>
      </c>
      <c r="E102" s="3">
        <v>849.3747667404547</v>
      </c>
      <c r="F102" s="3">
        <v>27.451000000001393</v>
      </c>
      <c r="G102" s="3">
        <v>7.738979692917286</v>
      </c>
      <c r="H102" s="3">
        <v>8.296276631047986</v>
      </c>
      <c r="I102" s="3">
        <v>1.6035831488170382</v>
      </c>
      <c r="J102" s="3">
        <v>5.414706407579462</v>
      </c>
      <c r="K102" s="3">
        <v>26.31717458813622</v>
      </c>
      <c r="L102" s="3">
        <v>1.283602977029578</v>
      </c>
      <c r="M102" s="3">
        <v>2.491522594372647</v>
      </c>
      <c r="N102" s="3">
        <v>25.70768855293406</v>
      </c>
      <c r="O102" s="3">
        <v>1</v>
      </c>
      <c r="P102" s="3">
        <v>2392.3444976076553</v>
      </c>
      <c r="Q102" s="3">
        <v>0.6023189278723083</v>
      </c>
      <c r="R102" s="3">
        <v>1567.4686306421622</v>
      </c>
      <c r="S102" s="3">
        <v>1.8008510822214578</v>
      </c>
      <c r="T102" s="3">
        <v>166.09999999995964</v>
      </c>
      <c r="U102" s="3">
        <v>2.927297635914429</v>
      </c>
      <c r="V102" s="3">
        <v>7.063702303939525</v>
      </c>
      <c r="W102" s="3">
        <v>6.117105874868482</v>
      </c>
      <c r="X102" s="3">
        <v>33.051860385107716</v>
      </c>
      <c r="Y102" s="3">
        <v>35.872375272109906</v>
      </c>
      <c r="Z102" s="3"/>
    </row>
    <row r="103" spans="1:26" ht="12.75">
      <c r="A103" s="2" t="s">
        <v>111</v>
      </c>
      <c r="B103" s="3">
        <v>11185.682326621923</v>
      </c>
      <c r="C103" s="3">
        <v>122.9963419288958</v>
      </c>
      <c r="D103" s="3">
        <v>1.4192936277803678</v>
      </c>
      <c r="E103" s="3">
        <v>866.3633644043003</v>
      </c>
      <c r="F103" s="3">
        <v>27.542000000002346</v>
      </c>
      <c r="G103" s="3">
        <v>7.747013526285617</v>
      </c>
      <c r="H103" s="3">
        <v>8.291873963515755</v>
      </c>
      <c r="I103" s="3">
        <v>1.6744814716950678</v>
      </c>
      <c r="J103" s="3">
        <v>5.654195828888429</v>
      </c>
      <c r="K103" s="3">
        <v>26.340743862606683</v>
      </c>
      <c r="L103" s="3">
        <v>1.3037299714483137</v>
      </c>
      <c r="M103" s="3">
        <v>2.4873085083362145</v>
      </c>
      <c r="N103" s="3">
        <v>25.928237226463672</v>
      </c>
      <c r="O103" s="3">
        <v>1</v>
      </c>
      <c r="P103" s="3">
        <v>2403.846153846154</v>
      </c>
      <c r="Q103" s="3">
        <v>0.6150704563207715</v>
      </c>
      <c r="R103" s="3">
        <v>1654.9088153517284</v>
      </c>
      <c r="S103" s="3">
        <v>1.8813896696656016</v>
      </c>
      <c r="T103" s="3">
        <v>173.32000000009324</v>
      </c>
      <c r="U103" s="3">
        <v>3.0278990619568704</v>
      </c>
      <c r="V103" s="3">
        <v>7.399676663728502</v>
      </c>
      <c r="W103" s="3">
        <v>6.381696681275221</v>
      </c>
      <c r="X103" s="3">
        <v>34.52372399539329</v>
      </c>
      <c r="Y103" s="3">
        <v>35.88848972514334</v>
      </c>
      <c r="Z103" s="3"/>
    </row>
    <row r="104" spans="1:26" ht="12.75">
      <c r="A104" s="2" t="s">
        <v>112</v>
      </c>
      <c r="B104" s="3">
        <v>11534.025374855824</v>
      </c>
      <c r="C104" s="3">
        <v>122.63129378443043</v>
      </c>
      <c r="D104" s="3">
        <v>1.435900675878448</v>
      </c>
      <c r="E104" s="3">
        <v>896.0573476702509</v>
      </c>
      <c r="F104" s="3">
        <v>27.53299999999645</v>
      </c>
      <c r="G104" s="3">
        <v>7.74599338492165</v>
      </c>
      <c r="H104" s="3">
        <v>8.298755186721992</v>
      </c>
      <c r="I104" s="3">
        <v>1.6967590561587713</v>
      </c>
      <c r="J104" s="3">
        <v>5.719193762967557</v>
      </c>
      <c r="K104" s="3">
        <v>26.367136001687495</v>
      </c>
      <c r="L104" s="3">
        <v>1.2677146644060102</v>
      </c>
      <c r="M104" s="3">
        <v>2.4785297361605094</v>
      </c>
      <c r="N104" s="3">
        <v>25.947480618305605</v>
      </c>
      <c r="O104" s="3">
        <v>1</v>
      </c>
      <c r="P104" s="3">
        <v>2415.458937198068</v>
      </c>
      <c r="Q104" s="3">
        <v>0.6229287618667929</v>
      </c>
      <c r="R104" s="3">
        <v>1693.4932939359053</v>
      </c>
      <c r="S104" s="3">
        <v>1.9093151668359594</v>
      </c>
      <c r="T104" s="3">
        <v>176.82999999989045</v>
      </c>
      <c r="U104" s="3">
        <v>3.0793012449614934</v>
      </c>
      <c r="V104" s="3">
        <v>7.653947871869546</v>
      </c>
      <c r="W104" s="3">
        <v>6.475731871026734</v>
      </c>
      <c r="X104" s="3">
        <v>35.0082726298638</v>
      </c>
      <c r="Y104" s="3">
        <v>35.87331725443423</v>
      </c>
      <c r="Z104" s="3"/>
    </row>
    <row r="105" spans="1:26" ht="12.75">
      <c r="A105" s="2" t="s">
        <v>113</v>
      </c>
      <c r="B105" s="3">
        <v>11655.011655011655</v>
      </c>
      <c r="C105" s="3">
        <v>125.49519935056736</v>
      </c>
      <c r="D105" s="3">
        <v>1.4413001680555995</v>
      </c>
      <c r="E105" s="3">
        <v>893.8600218781178</v>
      </c>
      <c r="F105" s="3">
        <v>27.61000000000222</v>
      </c>
      <c r="G105" s="3">
        <v>7.74797390482389</v>
      </c>
      <c r="H105" s="3">
        <v>8.296001327360212</v>
      </c>
      <c r="I105" s="3">
        <v>1.7107273330039725</v>
      </c>
      <c r="J105" s="3">
        <v>5.761713173967036</v>
      </c>
      <c r="K105" s="3">
        <v>26.364355391510678</v>
      </c>
      <c r="L105" s="3">
        <v>1.2837441291011147</v>
      </c>
      <c r="M105" s="3">
        <v>2.501081717842967</v>
      </c>
      <c r="N105" s="3">
        <v>26.050801776418794</v>
      </c>
      <c r="O105" s="3">
        <v>1</v>
      </c>
      <c r="P105" s="3">
        <v>2427.1844660194174</v>
      </c>
      <c r="Q105" s="3">
        <v>0.6138961533267032</v>
      </c>
      <c r="R105" s="3">
        <v>1692.6376524876102</v>
      </c>
      <c r="S105" s="3">
        <v>1.923158287466008</v>
      </c>
      <c r="T105" s="3">
        <v>179.76999999991824</v>
      </c>
      <c r="U105" s="3">
        <v>3.1211960423234184</v>
      </c>
      <c r="V105" s="3">
        <v>7.670695213516869</v>
      </c>
      <c r="W105" s="3">
        <v>6.5134931896543575</v>
      </c>
      <c r="X105" s="3">
        <v>35.283752110894575</v>
      </c>
      <c r="Y105" s="3">
        <v>35.8189846062899</v>
      </c>
      <c r="Z105" s="3"/>
    </row>
    <row r="106" spans="1:26" ht="12.75">
      <c r="A106" s="2" t="s">
        <v>114</v>
      </c>
      <c r="B106" s="3">
        <v>11655.011655011655</v>
      </c>
      <c r="C106" s="3">
        <v>118.83477464862577</v>
      </c>
      <c r="D106" s="3">
        <v>1.4360810038723206</v>
      </c>
      <c r="E106" s="3">
        <v>892.1283854822519</v>
      </c>
      <c r="F106" s="3">
        <v>27.768000000003592</v>
      </c>
      <c r="G106" s="3">
        <v>7.742994525702869</v>
      </c>
      <c r="H106" s="3">
        <v>8.292561572269674</v>
      </c>
      <c r="I106" s="3">
        <v>1.7031439219289726</v>
      </c>
      <c r="J106" s="3">
        <v>5.742700926624994</v>
      </c>
      <c r="K106" s="3">
        <v>26.372003481104457</v>
      </c>
      <c r="L106" s="3">
        <v>1.2898762002620514</v>
      </c>
      <c r="M106" s="3">
        <v>2.506253101488213</v>
      </c>
      <c r="N106" s="3">
        <v>25.868810730350486</v>
      </c>
      <c r="O106" s="3">
        <v>1</v>
      </c>
      <c r="P106" s="3">
        <v>2439.0243902439024</v>
      </c>
      <c r="Q106" s="3">
        <v>0.6122648902821316</v>
      </c>
      <c r="R106" s="3">
        <v>1682.2694353008428</v>
      </c>
      <c r="S106" s="3">
        <v>1.9166340838872407</v>
      </c>
      <c r="T106" s="3">
        <v>181.40000000009107</v>
      </c>
      <c r="U106" s="3">
        <v>3.1712999999999982</v>
      </c>
      <c r="V106" s="3">
        <v>7.67187807114869</v>
      </c>
      <c r="W106" s="3">
        <v>6.485774103082299</v>
      </c>
      <c r="X106" s="3">
        <v>35.13085012090282</v>
      </c>
      <c r="Y106" s="3">
        <v>35.81282726656877</v>
      </c>
      <c r="Z106" s="3"/>
    </row>
    <row r="107" spans="1:26" ht="12.75">
      <c r="A107" s="2" t="s">
        <v>115</v>
      </c>
      <c r="B107" s="3">
        <v>11655.011655011655</v>
      </c>
      <c r="C107" s="3">
        <v>114.18779075137587</v>
      </c>
      <c r="D107" s="3">
        <v>1.4271128784350144</v>
      </c>
      <c r="E107" s="3">
        <v>889.5229408411205</v>
      </c>
      <c r="F107" s="3">
        <v>27.87800000000332</v>
      </c>
      <c r="G107" s="3">
        <v>7.742994525702869</v>
      </c>
      <c r="H107" s="3">
        <v>8.292080234168345</v>
      </c>
      <c r="I107" s="3">
        <v>1.7272828664231532</v>
      </c>
      <c r="J107" s="3">
        <v>5.8289555933841815</v>
      </c>
      <c r="K107" s="3">
        <v>26.37617703690027</v>
      </c>
      <c r="L107" s="3">
        <v>1.3272456997239328</v>
      </c>
      <c r="M107" s="3">
        <v>2.5169516694940426</v>
      </c>
      <c r="N107" s="3">
        <v>25.77841189656894</v>
      </c>
      <c r="O107" s="3">
        <v>1</v>
      </c>
      <c r="P107" s="3">
        <v>2442.5720772487844</v>
      </c>
      <c r="Q107" s="3">
        <v>0.6082799060815826</v>
      </c>
      <c r="R107" s="3">
        <v>1694.9141051429797</v>
      </c>
      <c r="S107" s="3">
        <v>1.9432655462069586</v>
      </c>
      <c r="T107" s="3">
        <v>185.03999999988528</v>
      </c>
      <c r="U107" s="3">
        <v>3.238499999999998</v>
      </c>
      <c r="V107" s="3">
        <v>7.741498363911735</v>
      </c>
      <c r="W107" s="3">
        <v>6.574051430119148</v>
      </c>
      <c r="X107" s="3">
        <v>35.63558325596551</v>
      </c>
      <c r="Y107" s="3">
        <v>35.81046494946893</v>
      </c>
      <c r="Z107" s="3"/>
    </row>
    <row r="108" spans="1:26" ht="12.75">
      <c r="A108" s="2" t="s">
        <v>116</v>
      </c>
      <c r="B108" s="3">
        <v>11668.611435239207</v>
      </c>
      <c r="C108" s="3">
        <v>115.1332171339826</v>
      </c>
      <c r="D108" s="3">
        <v>1.4495878010112557</v>
      </c>
      <c r="E108" s="3">
        <v>890.5740132462198</v>
      </c>
      <c r="F108" s="3">
        <v>27.97600000000051</v>
      </c>
      <c r="G108" s="3">
        <v>7.744013877272868</v>
      </c>
      <c r="H108" s="3">
        <v>8.291117725580586</v>
      </c>
      <c r="I108" s="3">
        <v>1.7912344544807113</v>
      </c>
      <c r="J108" s="3">
        <v>6.041225443249242</v>
      </c>
      <c r="K108" s="3">
        <v>27.740790057700845</v>
      </c>
      <c r="L108" s="3">
        <v>1.3467619868887335</v>
      </c>
      <c r="M108" s="3">
        <v>2.573737581716168</v>
      </c>
      <c r="N108" s="3">
        <v>30.081652173910445</v>
      </c>
      <c r="O108" s="3">
        <v>1</v>
      </c>
      <c r="P108" s="3">
        <v>2518.891687657431</v>
      </c>
      <c r="Q108" s="3">
        <v>0.5983473645790327</v>
      </c>
      <c r="R108" s="3">
        <v>1743.498580966505</v>
      </c>
      <c r="S108" s="3">
        <v>2.017202704665386</v>
      </c>
      <c r="T108" s="3">
        <v>191.90999999997075</v>
      </c>
      <c r="U108" s="3">
        <v>3.3965000000000027</v>
      </c>
      <c r="V108" s="3">
        <v>7.803888287339166</v>
      </c>
      <c r="W108" s="3">
        <v>6.817872534691381</v>
      </c>
      <c r="X108" s="3">
        <v>36.95082801817227</v>
      </c>
      <c r="Y108" s="3">
        <v>35.736036197459896</v>
      </c>
      <c r="Z108" s="3"/>
    </row>
    <row r="109" spans="1:26" ht="12.75">
      <c r="A109" s="2" t="s">
        <v>117</v>
      </c>
      <c r="B109" s="3">
        <v>11682.242990654206</v>
      </c>
      <c r="C109" s="3">
        <v>117.89114481060925</v>
      </c>
      <c r="D109" s="3">
        <v>1.4963038899831191</v>
      </c>
      <c r="E109" s="3">
        <v>895.8016107587923</v>
      </c>
      <c r="F109" s="3">
        <v>28.705</v>
      </c>
      <c r="G109" s="3">
        <v>7.742994525702869</v>
      </c>
      <c r="H109" s="3">
        <v>8.289399515899069</v>
      </c>
      <c r="I109" s="3">
        <v>1.8419767416543993</v>
      </c>
      <c r="J109" s="3">
        <v>6.203471636424949</v>
      </c>
      <c r="K109" s="3">
        <v>29.36598831233665</v>
      </c>
      <c r="L109" s="3">
        <v>1.3491271147567525</v>
      </c>
      <c r="M109" s="3">
        <v>2.744139204693576</v>
      </c>
      <c r="N109" s="3">
        <v>32.432</v>
      </c>
      <c r="O109" s="3">
        <v>1</v>
      </c>
      <c r="P109" s="3">
        <v>2801.1204481792715</v>
      </c>
      <c r="Q109" s="3">
        <v>0.6236902504740046</v>
      </c>
      <c r="R109" s="3">
        <v>1798.3764616979083</v>
      </c>
      <c r="S109" s="3">
        <v>2.0729968098030196</v>
      </c>
      <c r="T109" s="3">
        <v>197.9099999998522</v>
      </c>
      <c r="U109" s="3">
        <v>3.481699999999995</v>
      </c>
      <c r="V109" s="3">
        <v>7.995544243104203</v>
      </c>
      <c r="W109" s="3">
        <v>7.01621840982742</v>
      </c>
      <c r="X109" s="3">
        <v>38.030910078537254</v>
      </c>
      <c r="Y109" s="3">
        <v>35.92393394378875</v>
      </c>
      <c r="Z109" s="3"/>
    </row>
    <row r="110" spans="1:26" ht="12.75">
      <c r="A110" s="2" t="s">
        <v>118</v>
      </c>
      <c r="B110" s="3">
        <v>11709.6018735363</v>
      </c>
      <c r="C110" s="3">
        <v>120.73894601444181</v>
      </c>
      <c r="D110" s="3">
        <v>1.5176994105255488</v>
      </c>
      <c r="E110" s="3">
        <v>909.9181073703368</v>
      </c>
      <c r="F110" s="3">
        <v>28.608000000002875</v>
      </c>
      <c r="G110" s="3">
        <v>7.742994525702869</v>
      </c>
      <c r="H110" s="3">
        <v>8.287201246395067</v>
      </c>
      <c r="I110" s="3">
        <v>1.7903045306216283</v>
      </c>
      <c r="J110" s="3">
        <v>6.013864483457452</v>
      </c>
      <c r="K110" s="3">
        <v>32.394959344326026</v>
      </c>
      <c r="L110" s="3">
        <v>1.3818053516298734</v>
      </c>
      <c r="M110" s="3">
        <v>3.013482319899229</v>
      </c>
      <c r="N110" s="3">
        <v>36.28281818181921</v>
      </c>
      <c r="O110" s="3">
        <v>1</v>
      </c>
      <c r="P110" s="3">
        <v>3058.1039755351685</v>
      </c>
      <c r="Q110" s="3">
        <v>0.6251445646805823</v>
      </c>
      <c r="R110" s="3">
        <v>1745.8972288071645</v>
      </c>
      <c r="S110" s="3">
        <v>2.015247361537392</v>
      </c>
      <c r="T110" s="3">
        <v>195.95999999984866</v>
      </c>
      <c r="U110" s="3">
        <v>3.456600000000005</v>
      </c>
      <c r="V110" s="3">
        <v>7.697410483349653</v>
      </c>
      <c r="W110" s="3">
        <v>6.812603998657917</v>
      </c>
      <c r="X110" s="3">
        <v>36.93790800458872</v>
      </c>
      <c r="Y110" s="3">
        <v>36.41470169294862</v>
      </c>
      <c r="Z110" s="3"/>
    </row>
    <row r="111" spans="1:26" ht="12.75">
      <c r="A111" s="2" t="s">
        <v>119</v>
      </c>
      <c r="B111" s="3">
        <v>11848.341232227487</v>
      </c>
      <c r="C111" s="3">
        <v>121.05507682778608</v>
      </c>
      <c r="D111" s="3">
        <v>1.5574793679150654</v>
      </c>
      <c r="E111" s="3">
        <v>921.6589861751152</v>
      </c>
      <c r="F111" s="3">
        <v>29.39999999999729</v>
      </c>
      <c r="G111" s="3">
        <v>7.735028851657616</v>
      </c>
      <c r="H111" s="3">
        <v>8.283768783445716</v>
      </c>
      <c r="I111" s="3">
        <v>1.7564953309104587</v>
      </c>
      <c r="J111" s="3">
        <v>5.892041537007383</v>
      </c>
      <c r="K111" s="3">
        <v>34.44949703734325</v>
      </c>
      <c r="L111" s="3">
        <v>1.3865010260107593</v>
      </c>
      <c r="M111" s="3">
        <v>3.291931804340741</v>
      </c>
      <c r="N111" s="3">
        <v>37.61465217391603</v>
      </c>
      <c r="O111" s="3">
        <v>1</v>
      </c>
      <c r="P111" s="3">
        <v>3610.1083032490974</v>
      </c>
      <c r="Q111" s="3">
        <v>0.6130343360531624</v>
      </c>
      <c r="R111" s="3">
        <v>1721.0202138987183</v>
      </c>
      <c r="S111" s="3">
        <v>1.9790145299246786</v>
      </c>
      <c r="T111" s="3">
        <v>195.5699999998703</v>
      </c>
      <c r="U111" s="3">
        <v>3.4223000000000003</v>
      </c>
      <c r="V111" s="3">
        <v>7.571432108368999</v>
      </c>
      <c r="W111" s="3">
        <v>6.689539540262733</v>
      </c>
      <c r="X111" s="3">
        <v>36.24887637545455</v>
      </c>
      <c r="Y111" s="3">
        <v>36.229477948076855</v>
      </c>
      <c r="Z111" s="3"/>
    </row>
    <row r="112" spans="1:26" ht="12.75">
      <c r="A112" s="2" t="s">
        <v>120</v>
      </c>
      <c r="B112" s="3">
        <v>12165.4501216545</v>
      </c>
      <c r="C112" s="3">
        <v>125.2481447555934</v>
      </c>
      <c r="D112" s="3">
        <v>1.5821089049727486</v>
      </c>
      <c r="E112" s="3">
        <v>1025.6410256410256</v>
      </c>
      <c r="F112" s="3">
        <v>31.627000000000685</v>
      </c>
      <c r="G112" s="3">
        <v>7.730006338605197</v>
      </c>
      <c r="H112" s="3">
        <v>8.281093435577233</v>
      </c>
      <c r="I112" s="3">
        <v>1.732943224707542</v>
      </c>
      <c r="J112" s="3">
        <v>5.807739207420153</v>
      </c>
      <c r="K112" s="3">
        <v>34.51131971286582</v>
      </c>
      <c r="L112" s="3">
        <v>1.438021282714984</v>
      </c>
      <c r="M112" s="3">
        <v>3.3852747319708727</v>
      </c>
      <c r="N112" s="3">
        <v>39.30175000000501</v>
      </c>
      <c r="O112" s="3">
        <v>1</v>
      </c>
      <c r="P112" s="3">
        <v>3496.5034965034965</v>
      </c>
      <c r="Q112" s="3">
        <v>0.5925048141016146</v>
      </c>
      <c r="R112" s="3">
        <v>1697.228663204999</v>
      </c>
      <c r="S112" s="3">
        <v>1.952556775469639</v>
      </c>
      <c r="T112" s="3">
        <v>196.19000000008128</v>
      </c>
      <c r="U112" s="3">
        <v>3.429355281207133</v>
      </c>
      <c r="V112" s="3">
        <v>7.552771973052918</v>
      </c>
      <c r="W112" s="3">
        <v>6.589091534934804</v>
      </c>
      <c r="X112" s="3">
        <v>35.74819543109464</v>
      </c>
      <c r="Y112" s="3">
        <v>37.13670093889007</v>
      </c>
      <c r="Z112" s="3"/>
    </row>
    <row r="113" spans="1:26" ht="12.75">
      <c r="A113" s="2" t="s">
        <v>121</v>
      </c>
      <c r="B113" s="3">
        <v>12285.012285012284</v>
      </c>
      <c r="C113" s="3">
        <v>129.3722366171116</v>
      </c>
      <c r="D113" s="3">
        <v>1.6480003164160608</v>
      </c>
      <c r="E113" s="3">
        <v>1483.679525222552</v>
      </c>
      <c r="F113" s="3">
        <v>32.3380000000003</v>
      </c>
      <c r="G113" s="3">
        <v>7.7441338186323865</v>
      </c>
      <c r="H113" s="3">
        <v>8.279585027198436</v>
      </c>
      <c r="I113" s="3">
        <v>1.776626208150237</v>
      </c>
      <c r="J113" s="3">
        <v>5.950085919240674</v>
      </c>
      <c r="K113" s="3">
        <v>37.03429375601807</v>
      </c>
      <c r="L113" s="3">
        <v>1.510368680995031</v>
      </c>
      <c r="M113" s="3">
        <v>3.7680962823962076</v>
      </c>
      <c r="N113" s="3">
        <v>45.0007826087026</v>
      </c>
      <c r="O113" s="3">
        <v>1</v>
      </c>
      <c r="P113" s="3">
        <v>4901.9607843137255</v>
      </c>
      <c r="Q113" s="3">
        <v>0.6018657839301835</v>
      </c>
      <c r="R113" s="3">
        <v>1742.535197032811</v>
      </c>
      <c r="S113" s="3">
        <v>2.0031328998553737</v>
      </c>
      <c r="T113" s="3">
        <v>201.46999999995163</v>
      </c>
      <c r="U113" s="3">
        <v>3.525599999999995</v>
      </c>
      <c r="V113" s="3">
        <v>7.785197676679027</v>
      </c>
      <c r="W113" s="3">
        <v>6.771405869806721</v>
      </c>
      <c r="X113" s="3">
        <v>36.67140815750341</v>
      </c>
      <c r="Y113" s="3">
        <v>39.22157720159538</v>
      </c>
      <c r="Z113" s="3"/>
    </row>
    <row r="114" spans="1:26" ht="12.75">
      <c r="A114" s="2" t="s">
        <v>122</v>
      </c>
      <c r="B114" s="3">
        <v>12285.012285012284</v>
      </c>
      <c r="C114" s="3">
        <v>129.38492631450816</v>
      </c>
      <c r="D114" s="3">
        <v>1.7529666462510327</v>
      </c>
      <c r="E114" s="3">
        <v>1700.6802721088436</v>
      </c>
      <c r="F114" s="3">
        <v>33.85000000000196</v>
      </c>
      <c r="G114" s="3">
        <v>7.741975442453897</v>
      </c>
      <c r="H114" s="3">
        <v>8.279105194310599</v>
      </c>
      <c r="I114" s="3">
        <v>1.8165393693400378</v>
      </c>
      <c r="J114" s="3">
        <v>6.08315243558778</v>
      </c>
      <c r="K114" s="3">
        <v>42.60758414997869</v>
      </c>
      <c r="L114" s="3">
        <v>1.5282341254680216</v>
      </c>
      <c r="M114" s="3">
        <v>4.414075604286951</v>
      </c>
      <c r="N114" s="3">
        <v>53.216227272723565</v>
      </c>
      <c r="O114" s="3">
        <v>1</v>
      </c>
      <c r="P114" s="3">
        <v>9708.73786407767</v>
      </c>
      <c r="Q114" s="3">
        <v>0.6114936343512664</v>
      </c>
      <c r="R114" s="3">
        <v>1787.6059558740196</v>
      </c>
      <c r="S114" s="3">
        <v>2.046240953057186</v>
      </c>
      <c r="T114" s="3">
        <v>206.25999999994724</v>
      </c>
      <c r="U114" s="3">
        <v>3.5385999999999953</v>
      </c>
      <c r="V114" s="3">
        <v>8.00803814837181</v>
      </c>
      <c r="W114" s="3">
        <v>6.915193655503446</v>
      </c>
      <c r="X114" s="3">
        <v>37.455724056789016</v>
      </c>
      <c r="Y114" s="3">
        <v>39.34909204134314</v>
      </c>
      <c r="Z114" s="3"/>
    </row>
    <row r="115" spans="1:26" ht="12.75">
      <c r="A115" s="2" t="s">
        <v>123</v>
      </c>
      <c r="B115" s="3">
        <v>12626.262626262625</v>
      </c>
      <c r="C115" s="3">
        <v>125.98189819017301</v>
      </c>
      <c r="D115" s="3">
        <v>1.6574601385809051</v>
      </c>
      <c r="E115" s="3">
        <v>1626.0162601626016</v>
      </c>
      <c r="F115" s="3">
        <v>32.79800000000288</v>
      </c>
      <c r="G115" s="3">
        <v>7.739997987600523</v>
      </c>
      <c r="H115" s="3">
        <v>8.279105194310599</v>
      </c>
      <c r="I115" s="3">
        <v>1.814103351028037</v>
      </c>
      <c r="J115" s="3">
        <v>6.084090650517056</v>
      </c>
      <c r="K115" s="3">
        <v>40.420371867421174</v>
      </c>
      <c r="L115" s="3">
        <v>1.485111754659538</v>
      </c>
      <c r="M115" s="3">
        <v>3.829026316897876</v>
      </c>
      <c r="N115" s="3">
        <v>46.30685000000993</v>
      </c>
      <c r="O115" s="3">
        <v>1</v>
      </c>
      <c r="P115" s="3">
        <v>8928.57142857143</v>
      </c>
      <c r="Q115" s="3">
        <v>0.60998670228989</v>
      </c>
      <c r="R115" s="3">
        <v>1790.7453207377082</v>
      </c>
      <c r="S115" s="3">
        <v>2.045416426330237</v>
      </c>
      <c r="T115" s="3">
        <v>207.77999999985408</v>
      </c>
      <c r="U115" s="3">
        <v>3.5385999999999953</v>
      </c>
      <c r="V115" s="3">
        <v>8.077897426696918</v>
      </c>
      <c r="W115" s="3">
        <v>6.913047208300689</v>
      </c>
      <c r="X115" s="3">
        <v>37.433530216233294</v>
      </c>
      <c r="Y115" s="3">
        <v>38.91184125462983</v>
      </c>
      <c r="Z115" s="3"/>
    </row>
    <row r="116" spans="1:26" ht="12.75">
      <c r="A116" s="2" t="s">
        <v>124</v>
      </c>
      <c r="B116" s="3">
        <v>12987.012987012988</v>
      </c>
      <c r="C116" s="3">
        <v>128.6655595595706</v>
      </c>
      <c r="D116" s="3">
        <v>1.616878451873807</v>
      </c>
      <c r="E116" s="3">
        <v>1488.095238095238</v>
      </c>
      <c r="F116" s="3">
        <v>32.4759999999961</v>
      </c>
      <c r="G116" s="3">
        <v>7.74599338492165</v>
      </c>
      <c r="H116" s="3">
        <v>8.279201156438818</v>
      </c>
      <c r="I116" s="3">
        <v>1.826649634498368</v>
      </c>
      <c r="J116" s="3">
        <v>6.122013192203787</v>
      </c>
      <c r="K116" s="3">
        <v>38.97116134060795</v>
      </c>
      <c r="L116" s="3">
        <v>1.4927601134497686</v>
      </c>
      <c r="M116" s="3">
        <v>3.7450097744755118</v>
      </c>
      <c r="N116" s="3">
        <v>41.330853482124404</v>
      </c>
      <c r="O116" s="3">
        <v>1</v>
      </c>
      <c r="P116" s="3">
        <v>9708.73786407767</v>
      </c>
      <c r="Q116" s="3">
        <v>0.6020288371813011</v>
      </c>
      <c r="R116" s="3">
        <v>1798.2496916451344</v>
      </c>
      <c r="S116" s="3">
        <v>2.0583712931305973</v>
      </c>
      <c r="T116" s="3">
        <v>210.55000000001885</v>
      </c>
      <c r="U116" s="3">
        <v>3.459299999999996</v>
      </c>
      <c r="V116" s="3">
        <v>7.967575156144554</v>
      </c>
      <c r="W116" s="3">
        <v>6.960243229875814</v>
      </c>
      <c r="X116" s="3">
        <v>37.668334607967</v>
      </c>
      <c r="Y116" s="3">
        <v>39.50403318401994</v>
      </c>
      <c r="Z116" s="3"/>
    </row>
    <row r="117" spans="1:26" ht="12.75">
      <c r="A117" s="2" t="s">
        <v>125</v>
      </c>
      <c r="B117" s="3">
        <v>12987.012987012988</v>
      </c>
      <c r="C117" s="3">
        <v>131.6458529087974</v>
      </c>
      <c r="D117" s="3">
        <v>1.6010031245176979</v>
      </c>
      <c r="E117" s="3">
        <v>1400.5602240896358</v>
      </c>
      <c r="F117" s="3">
        <v>32.975999999997555</v>
      </c>
      <c r="G117" s="3">
        <v>7.748994567954808</v>
      </c>
      <c r="H117" s="3">
        <v>8.279201156438818</v>
      </c>
      <c r="I117" s="3">
        <v>1.8144531499487309</v>
      </c>
      <c r="J117" s="3">
        <v>6.0825763262966435</v>
      </c>
      <c r="K117" s="3">
        <v>38.43345247703601</v>
      </c>
      <c r="L117" s="3">
        <v>1.5314639263672143</v>
      </c>
      <c r="M117" s="3">
        <v>3.728797127334693</v>
      </c>
      <c r="N117" s="3">
        <v>39.48043744324687</v>
      </c>
      <c r="O117" s="3">
        <v>1</v>
      </c>
      <c r="P117" s="3">
        <v>7936.507936507936</v>
      </c>
      <c r="Q117" s="3">
        <v>0.5981040102873889</v>
      </c>
      <c r="R117" s="3">
        <v>1792.3234785414072</v>
      </c>
      <c r="S117" s="3">
        <v>2.0443543111343714</v>
      </c>
      <c r="T117" s="3">
        <v>211.56000000004704</v>
      </c>
      <c r="U117" s="3">
        <v>3.419400000000002</v>
      </c>
      <c r="V117" s="3">
        <v>7.809994700137596</v>
      </c>
      <c r="W117" s="3">
        <v>6.915662800580639</v>
      </c>
      <c r="X117" s="3">
        <v>37.43646190095016</v>
      </c>
      <c r="Y117" s="3">
        <v>39.65411146120404</v>
      </c>
      <c r="Z117" s="3"/>
    </row>
    <row r="118" spans="1:26" ht="12.75">
      <c r="A118" s="2" t="s">
        <v>126</v>
      </c>
      <c r="B118" s="3">
        <v>12987.012987012988</v>
      </c>
      <c r="C118" s="3">
        <v>134.96936357410104</v>
      </c>
      <c r="D118" s="3">
        <v>1.6382002077237863</v>
      </c>
      <c r="E118" s="3">
        <v>1394.700139470014</v>
      </c>
      <c r="F118" s="3">
        <v>33.46600000000442</v>
      </c>
      <c r="G118" s="3">
        <v>7.748934521503293</v>
      </c>
      <c r="H118" s="3">
        <v>8.278968109414842</v>
      </c>
      <c r="I118" s="3">
        <v>1.7745495487861735</v>
      </c>
      <c r="J118" s="3">
        <v>5.9517269709530725</v>
      </c>
      <c r="K118" s="3">
        <v>39.31435760339676</v>
      </c>
      <c r="L118" s="3">
        <v>1.584176309191421</v>
      </c>
      <c r="M118" s="3">
        <v>3.817405843684865</v>
      </c>
      <c r="N118" s="3">
        <v>39.14047516536851</v>
      </c>
      <c r="O118" s="3">
        <v>1</v>
      </c>
      <c r="P118" s="3">
        <v>9900.990099009901</v>
      </c>
      <c r="Q118" s="3">
        <v>0.6106385447262203</v>
      </c>
      <c r="R118" s="3">
        <v>1749.9126356116672</v>
      </c>
      <c r="S118" s="3">
        <v>2.0008046435954685</v>
      </c>
      <c r="T118" s="3">
        <v>210.69000000017334</v>
      </c>
      <c r="U118" s="3">
        <v>3.4188000000000054</v>
      </c>
      <c r="V118" s="3">
        <v>7.694621405775012</v>
      </c>
      <c r="W118" s="3">
        <v>6.764423407989569</v>
      </c>
      <c r="X118" s="3">
        <v>36.62221852419198</v>
      </c>
      <c r="Y118" s="3">
        <v>40.36313257303184</v>
      </c>
      <c r="Z118" s="3"/>
    </row>
    <row r="119" spans="1:26" ht="12.75">
      <c r="A119" s="2" t="s">
        <v>127</v>
      </c>
      <c r="B119" s="3">
        <v>12987.012987012988</v>
      </c>
      <c r="C119" s="3">
        <v>140.5195282377224</v>
      </c>
      <c r="D119" s="3">
        <v>1.6953002885401092</v>
      </c>
      <c r="E119" s="3">
        <v>1394.700139470014</v>
      </c>
      <c r="F119" s="3">
        <v>34.447999999997094</v>
      </c>
      <c r="G119" s="3">
        <v>7.747013526285617</v>
      </c>
      <c r="H119" s="3">
        <v>8.279722132525233</v>
      </c>
      <c r="I119" s="3">
        <v>1.7916198807530055</v>
      </c>
      <c r="J119" s="3">
        <v>6.010688567051244</v>
      </c>
      <c r="K119" s="3">
        <v>40.36978725122118</v>
      </c>
      <c r="L119" s="3">
        <v>1.6580173428614062</v>
      </c>
      <c r="M119" s="3">
        <v>3.9891017739535592</v>
      </c>
      <c r="N119" s="3">
        <v>42.360316855170076</v>
      </c>
      <c r="O119" s="3">
        <v>1</v>
      </c>
      <c r="P119" s="3">
        <v>13513.513513513513</v>
      </c>
      <c r="Q119" s="3">
        <v>0.606134076857801</v>
      </c>
      <c r="R119" s="3">
        <v>1764.795783126364</v>
      </c>
      <c r="S119" s="3">
        <v>2.0197327893519685</v>
      </c>
      <c r="T119" s="3">
        <v>215.88999999992953</v>
      </c>
      <c r="U119" s="3">
        <v>3.478899999999995</v>
      </c>
      <c r="V119" s="3">
        <v>7.906008313325861</v>
      </c>
      <c r="W119" s="3">
        <v>6.82877682061848</v>
      </c>
      <c r="X119" s="3">
        <v>36.95553502634523</v>
      </c>
      <c r="Y119" s="3">
        <v>42.244806201740325</v>
      </c>
      <c r="Z119" s="3"/>
    </row>
    <row r="120" spans="1:26" ht="12.75">
      <c r="A120" s="2" t="s">
        <v>128</v>
      </c>
      <c r="B120" s="3">
        <v>12975.217334890358</v>
      </c>
      <c r="C120" s="3">
        <v>140.72011492442923</v>
      </c>
      <c r="D120" s="3">
        <v>1.707618751095117</v>
      </c>
      <c r="E120" s="3">
        <v>1293.6610608020699</v>
      </c>
      <c r="F120" s="3">
        <v>34.36400000000098</v>
      </c>
      <c r="G120" s="3">
        <v>7.746053385799936</v>
      </c>
      <c r="H120" s="3">
        <v>8.279516476237788</v>
      </c>
      <c r="I120" s="3">
        <v>1.7979014893815937</v>
      </c>
      <c r="J120" s="3">
        <v>6.0221127161245915</v>
      </c>
      <c r="K120" s="3">
        <v>41.78156597309267</v>
      </c>
      <c r="L120" s="3">
        <v>1.6176563960314034</v>
      </c>
      <c r="M120" s="3">
        <v>4.157692979319635</v>
      </c>
      <c r="N120" s="3">
        <v>41.116730397598786</v>
      </c>
      <c r="O120" s="3">
        <v>1</v>
      </c>
      <c r="P120" s="3">
        <v>13888.888888888889</v>
      </c>
      <c r="Q120" s="3">
        <v>0.6084427516215</v>
      </c>
      <c r="R120" s="3">
        <v>1772.6328880834046</v>
      </c>
      <c r="S120" s="3">
        <v>2.0270366143623653</v>
      </c>
      <c r="T120" s="3">
        <v>217.7199999998017</v>
      </c>
      <c r="U120" s="3">
        <v>3.4591999999999947</v>
      </c>
      <c r="V120" s="3">
        <v>7.984961443016681</v>
      </c>
      <c r="W120" s="3">
        <v>6.849452057534301</v>
      </c>
      <c r="X120" s="3">
        <v>37.08093812103619</v>
      </c>
      <c r="Y120" s="3">
        <v>42.510283237515154</v>
      </c>
      <c r="Z120" s="3"/>
    </row>
    <row r="121" spans="1:26" ht="12.75">
      <c r="A121" s="2" t="s">
        <v>129</v>
      </c>
      <c r="B121" s="3">
        <v>13696.75386933297</v>
      </c>
      <c r="C121" s="3">
        <v>144.65256637809733</v>
      </c>
      <c r="D121" s="3">
        <v>1.7535150216880875</v>
      </c>
      <c r="E121" s="3">
        <v>1312.3359580052493</v>
      </c>
      <c r="F121" s="3">
        <v>34.68800000000342</v>
      </c>
      <c r="G121" s="3">
        <v>7.747013526285617</v>
      </c>
      <c r="H121" s="3">
        <v>8.279927799029592</v>
      </c>
      <c r="I121" s="3">
        <v>1.7887007771904875</v>
      </c>
      <c r="J121" s="3">
        <v>5.994975251543167</v>
      </c>
      <c r="K121" s="3">
        <v>43.029259896729776</v>
      </c>
      <c r="L121" s="3">
        <v>1.6940825695844417</v>
      </c>
      <c r="M121" s="3">
        <v>4.198998958648258</v>
      </c>
      <c r="N121" s="3">
        <v>41.58004158004158</v>
      </c>
      <c r="O121" s="3">
        <v>1</v>
      </c>
      <c r="P121" s="3">
        <v>11904.761904761905</v>
      </c>
      <c r="Q121" s="3">
        <v>0.6130117882166874</v>
      </c>
      <c r="R121" s="3">
        <v>1763.6765177406457</v>
      </c>
      <c r="S121" s="3">
        <v>2.016820281144747</v>
      </c>
      <c r="T121" s="3">
        <v>221.4299999999854</v>
      </c>
      <c r="U121" s="3">
        <v>3.585</v>
      </c>
      <c r="V121" s="3">
        <v>8.141049876304887</v>
      </c>
      <c r="W121" s="3">
        <v>6.8077926624112965</v>
      </c>
      <c r="X121" s="3">
        <v>36.85647715545248</v>
      </c>
      <c r="Y121" s="3">
        <v>42.7374316478887</v>
      </c>
      <c r="Z121" s="3"/>
    </row>
    <row r="122" spans="1:26" ht="12.75">
      <c r="A122" s="2" t="s">
        <v>130</v>
      </c>
      <c r="B122" s="3">
        <v>13888.888888888889</v>
      </c>
      <c r="C122" s="3">
        <v>134.55768809008507</v>
      </c>
      <c r="D122" s="3">
        <v>1.7260888578461397</v>
      </c>
      <c r="E122" s="3">
        <v>1371.7421124828531</v>
      </c>
      <c r="F122" s="3">
        <v>34.569000000002184</v>
      </c>
      <c r="G122" s="3">
        <v>7.74599338492165</v>
      </c>
      <c r="H122" s="3">
        <v>8.278968109414842</v>
      </c>
      <c r="I122" s="3">
        <v>1.7025659507649253</v>
      </c>
      <c r="J122" s="3">
        <v>5.705431862109754</v>
      </c>
      <c r="K122" s="3">
        <v>43.7636761487965</v>
      </c>
      <c r="L122" s="3">
        <v>1.6981202691642892</v>
      </c>
      <c r="M122" s="3">
        <v>3.8144353491352674</v>
      </c>
      <c r="N122" s="3">
        <v>40.41057140547967</v>
      </c>
      <c r="O122" s="3">
        <v>1</v>
      </c>
      <c r="P122" s="3">
        <v>10869.565217391304</v>
      </c>
      <c r="Q122" s="3">
        <v>0.5951282799007326</v>
      </c>
      <c r="R122" s="3">
        <v>1676.2801332307452</v>
      </c>
      <c r="S122" s="3">
        <v>1.9193955593056278</v>
      </c>
      <c r="T122" s="3">
        <v>220.44000000003714</v>
      </c>
      <c r="U122" s="3">
        <v>3.6066000000000025</v>
      </c>
      <c r="V122" s="3">
        <v>7.909850484842195</v>
      </c>
      <c r="W122" s="3">
        <v>6.485339177402173</v>
      </c>
      <c r="X122" s="3">
        <v>35.12739229836139</v>
      </c>
      <c r="Y122" s="3">
        <v>42.52089551217035</v>
      </c>
      <c r="Z122" s="3"/>
    </row>
    <row r="123" spans="1:26" ht="12.75">
      <c r="A123" s="2" t="s">
        <v>131</v>
      </c>
      <c r="B123" s="3">
        <v>13888.888888888889</v>
      </c>
      <c r="C123" s="3">
        <v>120.88882785346291</v>
      </c>
      <c r="D123" s="3">
        <v>1.6405006808077827</v>
      </c>
      <c r="E123" s="3">
        <v>1336.8983957219252</v>
      </c>
      <c r="F123" s="3">
        <v>33.02199999999897</v>
      </c>
      <c r="G123" s="3">
        <v>7.744973512190588</v>
      </c>
      <c r="H123" s="3">
        <v>8.27780307106494</v>
      </c>
      <c r="I123" s="3">
        <v>1.6376715284876402</v>
      </c>
      <c r="J123" s="3">
        <v>5.494646483511417</v>
      </c>
      <c r="K123" s="3">
        <v>42.865103519225</v>
      </c>
      <c r="L123" s="3">
        <v>1.6183324702226825</v>
      </c>
      <c r="M123" s="3">
        <v>3.8015008325286823</v>
      </c>
      <c r="N123" s="3">
        <v>38.14027994965483</v>
      </c>
      <c r="O123" s="3">
        <v>1</v>
      </c>
      <c r="P123" s="3">
        <v>8264.462809917355</v>
      </c>
      <c r="Q123" s="3">
        <v>0.5901167250882224</v>
      </c>
      <c r="R123" s="3">
        <v>1621.2595111189219</v>
      </c>
      <c r="S123" s="3">
        <v>1.848032789424019</v>
      </c>
      <c r="T123" s="3">
        <v>215.6999999997899</v>
      </c>
      <c r="U123" s="3">
        <v>3.4955</v>
      </c>
      <c r="V123" s="3">
        <v>7.848009791804857</v>
      </c>
      <c r="W123" s="3">
        <v>6.2275419269260235</v>
      </c>
      <c r="X123" s="3">
        <v>33.79119158926428</v>
      </c>
      <c r="Y123" s="3">
        <v>42.34488349313446</v>
      </c>
      <c r="Z123" s="3"/>
    </row>
    <row r="124" spans="1:26" ht="12.75">
      <c r="A124" s="2" t="s">
        <v>132</v>
      </c>
      <c r="B124" s="3">
        <v>13888.888888888889</v>
      </c>
      <c r="C124" s="3">
        <v>120.53777591217444</v>
      </c>
      <c r="D124" s="3">
        <v>1.6389009530209042</v>
      </c>
      <c r="E124" s="3">
        <v>1290.3225806451612</v>
      </c>
      <c r="F124" s="3">
        <v>32.5180000000031</v>
      </c>
      <c r="G124" s="3">
        <v>7.744733581164807</v>
      </c>
      <c r="H124" s="3">
        <v>8.27780307106494</v>
      </c>
      <c r="I124" s="3">
        <v>1.681418705776376</v>
      </c>
      <c r="J124" s="3">
        <v>5.637595409960019</v>
      </c>
      <c r="K124" s="3">
        <v>39.93929227574087</v>
      </c>
      <c r="L124" s="3">
        <v>1.576742145155481</v>
      </c>
      <c r="M124" s="3">
        <v>3.796492799951405</v>
      </c>
      <c r="N124" s="3">
        <v>36.46114141092731</v>
      </c>
      <c r="O124" s="3">
        <v>1</v>
      </c>
      <c r="P124" s="3">
        <v>7812.5</v>
      </c>
      <c r="Q124" s="3">
        <v>0.601818696099613</v>
      </c>
      <c r="R124" s="3">
        <v>1662.8692276404784</v>
      </c>
      <c r="S124" s="3">
        <v>1.8958270344480115</v>
      </c>
      <c r="T124" s="3">
        <v>217.67000000002935</v>
      </c>
      <c r="U124" s="3">
        <v>3.449608124517055</v>
      </c>
      <c r="V124" s="3">
        <v>7.988471676753843</v>
      </c>
      <c r="W124" s="3">
        <v>6.388886404321954</v>
      </c>
      <c r="X124" s="3">
        <v>34.69766639456757</v>
      </c>
      <c r="Y124" s="3">
        <v>42.37694666979917</v>
      </c>
      <c r="Z124" s="3"/>
    </row>
    <row r="125" spans="1:26" ht="12.75">
      <c r="A125" s="2" t="s">
        <v>133</v>
      </c>
      <c r="B125" s="3">
        <v>13888.888888888889</v>
      </c>
      <c r="C125" s="3">
        <v>117.58485090399645</v>
      </c>
      <c r="D125" s="3">
        <v>1.653006988318464</v>
      </c>
      <c r="E125" s="3">
        <v>1212.1212121212122</v>
      </c>
      <c r="F125" s="3">
        <v>32.2920000000001</v>
      </c>
      <c r="G125" s="3">
        <v>7.7453334366044455</v>
      </c>
      <c r="H125" s="3">
        <v>8.277899003009844</v>
      </c>
      <c r="I125" s="3">
        <v>1.668568835138725</v>
      </c>
      <c r="J125" s="3">
        <v>5.59996608660538</v>
      </c>
      <c r="K125" s="3">
        <v>39.07165741970775</v>
      </c>
      <c r="L125" s="3">
        <v>1.6171286264109446</v>
      </c>
      <c r="M125" s="3">
        <v>3.8000003572000334</v>
      </c>
      <c r="N125" s="3">
        <v>36.250271877039076</v>
      </c>
      <c r="O125" s="3">
        <v>1</v>
      </c>
      <c r="P125" s="3">
        <v>7751.937984496125</v>
      </c>
      <c r="Q125" s="3">
        <v>0.5986446684705826</v>
      </c>
      <c r="R125" s="3">
        <v>1652.8767162232164</v>
      </c>
      <c r="S125" s="3">
        <v>1.8819809731723611</v>
      </c>
      <c r="T125" s="3">
        <v>217.12999999984083</v>
      </c>
      <c r="U125" s="3">
        <v>3.4857999999999962</v>
      </c>
      <c r="V125" s="3">
        <v>8.052252029690909</v>
      </c>
      <c r="W125" s="3">
        <v>6.347361382831073</v>
      </c>
      <c r="X125" s="3">
        <v>34.4262686751319</v>
      </c>
      <c r="Y125" s="3">
        <v>42.55407697632516</v>
      </c>
      <c r="Z125" s="3"/>
    </row>
    <row r="126" spans="1:26" ht="12.75">
      <c r="A126" s="2" t="s">
        <v>134</v>
      </c>
      <c r="B126" s="3">
        <v>13885.03193557345</v>
      </c>
      <c r="C126" s="3">
        <v>113.1620718169283</v>
      </c>
      <c r="D126" s="3">
        <v>1.6780283448856357</v>
      </c>
      <c r="E126" s="3">
        <v>1173.7089201877934</v>
      </c>
      <c r="F126" s="3">
        <v>32.247999999995635</v>
      </c>
      <c r="G126" s="3">
        <v>7.747013526285617</v>
      </c>
      <c r="H126" s="3">
        <v>8.279002380213184</v>
      </c>
      <c r="I126" s="3">
        <v>1.68492848321053</v>
      </c>
      <c r="J126" s="3">
        <v>5.651000961800364</v>
      </c>
      <c r="K126" s="3">
        <v>38.400983065166464</v>
      </c>
      <c r="L126" s="3">
        <v>1.5852885225110969</v>
      </c>
      <c r="M126" s="3">
        <v>3.8000003572000334</v>
      </c>
      <c r="N126" s="3">
        <v>36.62064672062108</v>
      </c>
      <c r="O126" s="3">
        <v>1</v>
      </c>
      <c r="P126" s="3">
        <v>8695.652173913044</v>
      </c>
      <c r="Q126" s="3">
        <v>0.6056568348373811</v>
      </c>
      <c r="R126" s="3">
        <v>1668.0567139282737</v>
      </c>
      <c r="S126" s="3">
        <v>1.8984734375088992</v>
      </c>
      <c r="T126" s="3">
        <v>215.9599999998035</v>
      </c>
      <c r="U126" s="3">
        <v>3.5408999999999975</v>
      </c>
      <c r="V126" s="3">
        <v>7.818068541475987</v>
      </c>
      <c r="W126" s="3">
        <v>6.407233920870276</v>
      </c>
      <c r="X126" s="3">
        <v>34.75238922675934</v>
      </c>
      <c r="Y126" s="3">
        <v>42.507997348351125</v>
      </c>
      <c r="Z126" s="3"/>
    </row>
    <row r="127" spans="1:26" ht="12.75">
      <c r="A127" s="2" t="s">
        <v>135</v>
      </c>
      <c r="B127" s="3">
        <v>13888.888888888889</v>
      </c>
      <c r="C127" s="3">
        <v>116.57633399697909</v>
      </c>
      <c r="D127" s="3">
        <v>1.7003896732002384</v>
      </c>
      <c r="E127" s="3">
        <v>1189.0606420927468</v>
      </c>
      <c r="F127" s="3">
        <v>32.555</v>
      </c>
      <c r="G127" s="3">
        <v>7.74797390482389</v>
      </c>
      <c r="H127" s="3">
        <v>8.278008642241023</v>
      </c>
      <c r="I127" s="3">
        <v>1.7453347202926577</v>
      </c>
      <c r="J127" s="3">
        <v>5.853594575356835</v>
      </c>
      <c r="K127" s="3">
        <v>38.77772607414301</v>
      </c>
      <c r="L127" s="3">
        <v>1.5626586586869398</v>
      </c>
      <c r="M127" s="3">
        <v>3.8000003572000334</v>
      </c>
      <c r="N127" s="3">
        <v>37.058997924696115</v>
      </c>
      <c r="O127" s="3">
        <v>1</v>
      </c>
      <c r="P127" s="3">
        <v>8695.652173913044</v>
      </c>
      <c r="Q127" s="3">
        <v>0.6141110435588962</v>
      </c>
      <c r="R127" s="3">
        <v>1728.0110592707792</v>
      </c>
      <c r="S127" s="3">
        <v>1.9665354659754948</v>
      </c>
      <c r="T127" s="3">
        <v>223.24999999998272</v>
      </c>
      <c r="U127" s="3">
        <v>3.7947999999999955</v>
      </c>
      <c r="V127" s="3">
        <v>7.9443059663644435</v>
      </c>
      <c r="W127" s="3">
        <v>6.633682229638974</v>
      </c>
      <c r="X127" s="3">
        <v>35.99841606969293</v>
      </c>
      <c r="Y127" s="3">
        <v>42.464103606977396</v>
      </c>
      <c r="Z127" s="3"/>
    </row>
    <row r="128" spans="1:26" ht="12.75">
      <c r="A128" s="2" t="s">
        <v>136</v>
      </c>
      <c r="B128" s="3">
        <v>13888.888888888889</v>
      </c>
      <c r="C128" s="3">
        <v>119.7538043807714</v>
      </c>
      <c r="D128" s="3">
        <v>1.7293747461169786</v>
      </c>
      <c r="E128" s="3">
        <v>1228.5012285012285</v>
      </c>
      <c r="F128" s="3">
        <v>33.113000000004924</v>
      </c>
      <c r="G128" s="3">
        <v>7.747733787867049</v>
      </c>
      <c r="H128" s="3">
        <v>8.279105194310599</v>
      </c>
      <c r="I128" s="3">
        <v>1.797245541483123</v>
      </c>
      <c r="J128" s="3">
        <v>6.027691213434519</v>
      </c>
      <c r="K128" s="3">
        <v>38.91050583657587</v>
      </c>
      <c r="L128" s="3">
        <v>1.5872139126283182</v>
      </c>
      <c r="M128" s="3">
        <v>3.8000003572000334</v>
      </c>
      <c r="N128" s="3">
        <v>37.50937734433609</v>
      </c>
      <c r="O128" s="3">
        <v>1</v>
      </c>
      <c r="P128" s="3">
        <v>8849.557522123894</v>
      </c>
      <c r="Q128" s="3">
        <v>0.6171887054466904</v>
      </c>
      <c r="R128" s="3">
        <v>1779.2644520755118</v>
      </c>
      <c r="S128" s="3">
        <v>2.025026492409087</v>
      </c>
      <c r="T128" s="3">
        <v>233.14999999978863</v>
      </c>
      <c r="U128" s="3">
        <v>3.9429999999999996</v>
      </c>
      <c r="V128" s="3">
        <v>8.211698237498572</v>
      </c>
      <c r="W128" s="3">
        <v>6.824913664842139</v>
      </c>
      <c r="X128" s="3">
        <v>37.06861400452237</v>
      </c>
      <c r="Y128" s="3">
        <v>42.43661719900927</v>
      </c>
      <c r="Z128" s="3"/>
    </row>
    <row r="129" spans="1:26" ht="12.75">
      <c r="A129" s="2" t="s">
        <v>137</v>
      </c>
      <c r="B129" s="3">
        <v>13888.888888888889</v>
      </c>
      <c r="C129" s="3">
        <v>119.79629167704003</v>
      </c>
      <c r="D129" s="3">
        <v>1.7133110165435772</v>
      </c>
      <c r="E129" s="3">
        <v>1206.2726176115802</v>
      </c>
      <c r="F129" s="3">
        <v>32.89300000000521</v>
      </c>
      <c r="G129" s="3">
        <v>7.747733787867049</v>
      </c>
      <c r="H129" s="3">
        <v>8.279201156438818</v>
      </c>
      <c r="I129" s="3">
        <v>1.8271281017783438</v>
      </c>
      <c r="J129" s="3">
        <v>6.127901561389318</v>
      </c>
      <c r="K129" s="3">
        <v>38.239455470154105</v>
      </c>
      <c r="L129" s="3">
        <v>1.558044965177695</v>
      </c>
      <c r="M129" s="3">
        <v>3.8000003572000334</v>
      </c>
      <c r="N129" s="3">
        <v>37.59963904346518</v>
      </c>
      <c r="O129" s="3">
        <v>1</v>
      </c>
      <c r="P129" s="3">
        <v>8547.008547008547</v>
      </c>
      <c r="Q129" s="3">
        <v>0.6210370075952827</v>
      </c>
      <c r="R129" s="3">
        <v>1810.4134984430443</v>
      </c>
      <c r="S129" s="3">
        <v>2.0586975855594716</v>
      </c>
      <c r="T129" s="3">
        <v>235.6800000002323</v>
      </c>
      <c r="U129" s="3">
        <v>4.001600000000006</v>
      </c>
      <c r="V129" s="3">
        <v>8.320717046112167</v>
      </c>
      <c r="W129" s="3">
        <v>6.940602050031747</v>
      </c>
      <c r="X129" s="3">
        <v>37.68465480856195</v>
      </c>
      <c r="Y129" s="3">
        <v>42.73504273504273</v>
      </c>
      <c r="Z129" s="3"/>
    </row>
    <row r="130" spans="1:26" ht="12.75">
      <c r="A130" s="2" t="s">
        <v>138</v>
      </c>
      <c r="B130" s="3">
        <v>13888.888888888889</v>
      </c>
      <c r="C130" s="3">
        <v>122.09919927467215</v>
      </c>
      <c r="D130" s="3">
        <v>1.7122994469272785</v>
      </c>
      <c r="E130" s="3">
        <v>1196.5877624730215</v>
      </c>
      <c r="F130" s="3">
        <v>32.75600000000096</v>
      </c>
      <c r="G130" s="3">
        <v>7.750976623054505</v>
      </c>
      <c r="H130" s="3">
        <v>8.27850205472421</v>
      </c>
      <c r="I130" s="3">
        <v>1.8403483116828625</v>
      </c>
      <c r="J130" s="3">
        <v>6.172260380507508</v>
      </c>
      <c r="K130" s="3">
        <v>37.83865597093991</v>
      </c>
      <c r="L130" s="3">
        <v>1.510269956525973</v>
      </c>
      <c r="M130" s="3">
        <v>3.8000003572000334</v>
      </c>
      <c r="N130" s="3">
        <v>36.97800917794188</v>
      </c>
      <c r="O130" s="3">
        <v>1</v>
      </c>
      <c r="P130" s="3">
        <v>8000</v>
      </c>
      <c r="Q130" s="3">
        <v>0.6190532200053239</v>
      </c>
      <c r="R130" s="3">
        <v>1821.9582407171229</v>
      </c>
      <c r="S130" s="3">
        <v>2.0735922019662216</v>
      </c>
      <c r="T130" s="3">
        <v>235.28000000005085</v>
      </c>
      <c r="U130" s="3">
        <v>3.936799999999996</v>
      </c>
      <c r="V130" s="3">
        <v>8.441946716289555</v>
      </c>
      <c r="W130" s="3">
        <v>6.990725963122802</v>
      </c>
      <c r="X130" s="3">
        <v>37.958010848399496</v>
      </c>
      <c r="Y130" s="3">
        <v>42.77085693037153</v>
      </c>
      <c r="Z130" s="3"/>
    </row>
    <row r="131" spans="1:26" ht="12.75">
      <c r="A131" s="2" t="s">
        <v>139</v>
      </c>
      <c r="B131" s="3">
        <v>13888.888888888889</v>
      </c>
      <c r="C131" s="3">
        <v>120.89183551186063</v>
      </c>
      <c r="D131" s="3">
        <v>1.7120738616057078</v>
      </c>
      <c r="E131" s="3">
        <v>1168.2242990654206</v>
      </c>
      <c r="F131" s="3">
        <v>32.482999999995556</v>
      </c>
      <c r="G131" s="3">
        <v>7.754943776657619</v>
      </c>
      <c r="H131" s="3">
        <v>8.278145695364238</v>
      </c>
      <c r="I131" s="3">
        <v>1.8846832088702201</v>
      </c>
      <c r="J131" s="3">
        <v>6.3209539873156215</v>
      </c>
      <c r="K131" s="3">
        <v>37.898885772758284</v>
      </c>
      <c r="L131" s="3">
        <v>1.5245761678253447</v>
      </c>
      <c r="M131" s="3">
        <v>3.8000003572000334</v>
      </c>
      <c r="N131" s="3">
        <v>36.87002945915354</v>
      </c>
      <c r="O131" s="3">
        <v>1</v>
      </c>
      <c r="P131" s="3">
        <v>7246.376811594203</v>
      </c>
      <c r="Q131" s="3">
        <v>0.6266763592610233</v>
      </c>
      <c r="R131" s="3">
        <v>1865.834763091415</v>
      </c>
      <c r="S131" s="3">
        <v>2.123546133495825</v>
      </c>
      <c r="T131" s="3">
        <v>240.16</v>
      </c>
      <c r="U131" s="3">
        <v>3.943099999999995</v>
      </c>
      <c r="V131" s="3">
        <v>8.505989322261485</v>
      </c>
      <c r="W131" s="3">
        <v>7.158111589949009</v>
      </c>
      <c r="X131" s="3">
        <v>38.87246447144502</v>
      </c>
      <c r="Y131" s="3">
        <v>43.13671002610591</v>
      </c>
      <c r="Z131" s="3"/>
    </row>
    <row r="132" spans="1:26" ht="12.75">
      <c r="A132" s="2" t="s">
        <v>140</v>
      </c>
      <c r="B132" s="3">
        <v>13888.888888888889</v>
      </c>
      <c r="C132" s="3">
        <v>119.80356241164189</v>
      </c>
      <c r="D132" s="3">
        <v>1.6964967342437864</v>
      </c>
      <c r="E132" s="3">
        <v>1187.6484560570073</v>
      </c>
      <c r="F132" s="3">
        <v>32.273000000003734</v>
      </c>
      <c r="G132" s="3">
        <v>7.758012086982831</v>
      </c>
      <c r="H132" s="3">
        <v>8.277460475126231</v>
      </c>
      <c r="I132" s="3">
        <v>1.8891979864489565</v>
      </c>
      <c r="J132" s="3">
        <v>6.336091645229557</v>
      </c>
      <c r="K132" s="3">
        <v>38.28044252191555</v>
      </c>
      <c r="L132" s="3">
        <v>1.5202882466515653</v>
      </c>
      <c r="M132" s="3">
        <v>3.8000003572000334</v>
      </c>
      <c r="N132" s="3">
        <v>37.04993590361089</v>
      </c>
      <c r="O132" s="3">
        <v>1</v>
      </c>
      <c r="P132" s="3">
        <v>6802.721088435374</v>
      </c>
      <c r="Q132" s="3">
        <v>0.6354249404289118</v>
      </c>
      <c r="R132" s="3">
        <v>1870.3044836996417</v>
      </c>
      <c r="S132" s="3">
        <v>2.1286333109826834</v>
      </c>
      <c r="T132" s="3">
        <v>241.93999999988222</v>
      </c>
      <c r="U132" s="3">
        <v>3.8826999999999936</v>
      </c>
      <c r="V132" s="3">
        <v>8.455636362314209</v>
      </c>
      <c r="W132" s="3">
        <v>7.187005893344832</v>
      </c>
      <c r="X132" s="3">
        <v>38.96508728179551</v>
      </c>
      <c r="Y132" s="3">
        <v>43.28629930623317</v>
      </c>
      <c r="Z132" s="3"/>
    </row>
    <row r="133" spans="1:26" ht="12.75">
      <c r="A133" s="2" t="s">
        <v>141</v>
      </c>
      <c r="B133" s="3">
        <v>13888.888888888889</v>
      </c>
      <c r="C133" s="3">
        <v>113.37868480725623</v>
      </c>
      <c r="D133" s="3">
        <v>1.6797406480439419</v>
      </c>
      <c r="E133" s="3">
        <v>1197.6047904191616</v>
      </c>
      <c r="F133" s="3">
        <v>32</v>
      </c>
      <c r="G133" s="3">
        <v>7.761986447571663</v>
      </c>
      <c r="H133" s="3">
        <v>8.277460475126231</v>
      </c>
      <c r="I133" s="3">
        <v>1.8445136047689799</v>
      </c>
      <c r="J133" s="3">
        <v>6.186243032743785</v>
      </c>
      <c r="K133" s="3">
        <v>39.25571170605323</v>
      </c>
      <c r="L133" s="3">
        <v>1.549666821633349</v>
      </c>
      <c r="M133" s="3">
        <v>3.8000003572000334</v>
      </c>
      <c r="N133" s="3">
        <v>38.01000000000233</v>
      </c>
      <c r="O133" s="3">
        <v>1</v>
      </c>
      <c r="P133" s="3">
        <v>7518.796992481202</v>
      </c>
      <c r="Q133" s="3">
        <v>0.6222736635117392</v>
      </c>
      <c r="R133" s="3">
        <v>1826.0671079662177</v>
      </c>
      <c r="S133" s="3">
        <v>2.0782848330929453</v>
      </c>
      <c r="T133" s="3">
        <v>239.09000000010624</v>
      </c>
      <c r="U133" s="3">
        <v>3.9509999999999947</v>
      </c>
      <c r="V133" s="3">
        <v>8.256274768824307</v>
      </c>
      <c r="W133" s="3">
        <v>7.012130986606831</v>
      </c>
      <c r="X133" s="3">
        <v>38.04451207913259</v>
      </c>
      <c r="Y133" s="3">
        <v>43.4593654932638</v>
      </c>
      <c r="Z133" s="3"/>
    </row>
    <row r="134" spans="1:26" ht="12.75">
      <c r="A134" s="2" t="s">
        <v>142</v>
      </c>
      <c r="B134" s="3">
        <v>13888.888888888889</v>
      </c>
      <c r="C134" s="3">
        <v>107.52688172043011</v>
      </c>
      <c r="D134" s="3">
        <v>1.6959213092512506</v>
      </c>
      <c r="E134" s="3">
        <v>1199.0407673860911</v>
      </c>
      <c r="F134" s="3">
        <v>31.80099999999578</v>
      </c>
      <c r="G134" s="3">
        <v>7.763975155279503</v>
      </c>
      <c r="H134" s="3">
        <v>8.277460475126231</v>
      </c>
      <c r="I134" s="3">
        <v>1.8626952389835663</v>
      </c>
      <c r="J134" s="3">
        <v>6.247227792667005</v>
      </c>
      <c r="K134" s="3">
        <v>40.16870857601928</v>
      </c>
      <c r="L134" s="3">
        <v>1.5413070283600492</v>
      </c>
      <c r="M134" s="3">
        <v>3.799998480000608</v>
      </c>
      <c r="N134" s="3">
        <v>39.832543985086694</v>
      </c>
      <c r="O134" s="3">
        <v>1</v>
      </c>
      <c r="P134" s="3">
        <v>8264.462809917355</v>
      </c>
      <c r="Q134" s="3">
        <v>0.6161619273545088</v>
      </c>
      <c r="R134" s="3">
        <v>1844.0657962676107</v>
      </c>
      <c r="S134" s="3">
        <v>2.0987724280068587</v>
      </c>
      <c r="T134" s="3">
        <v>242.9700000001833</v>
      </c>
      <c r="U134" s="3">
        <v>4.079900000000008</v>
      </c>
      <c r="V134" s="3">
        <v>8.21962847279303</v>
      </c>
      <c r="W134" s="3">
        <v>7.076640011322625</v>
      </c>
      <c r="X134" s="3">
        <v>38.41868684928349</v>
      </c>
      <c r="Y134" s="3">
        <v>43.535045711798</v>
      </c>
      <c r="Z134" s="3"/>
    </row>
    <row r="135" spans="1:26" ht="12.75">
      <c r="A135" s="2" t="s">
        <v>143</v>
      </c>
      <c r="B135" s="3">
        <v>14084.507042253521</v>
      </c>
      <c r="C135" s="3">
        <v>105.9322033898305</v>
      </c>
      <c r="D135" s="3">
        <v>1.6764993352680135</v>
      </c>
      <c r="E135" s="3">
        <v>1204.8192771084337</v>
      </c>
      <c r="F135" s="3">
        <v>31.766999999997115</v>
      </c>
      <c r="G135" s="3">
        <v>7.766990291262136</v>
      </c>
      <c r="H135" s="3">
        <v>8.277460475126231</v>
      </c>
      <c r="I135" s="3">
        <v>1.82787955004917</v>
      </c>
      <c r="J135" s="3">
        <v>6.130441072974318</v>
      </c>
      <c r="K135" s="3">
        <v>40.31445273130417</v>
      </c>
      <c r="L135" s="3">
        <v>1.5349194167306217</v>
      </c>
      <c r="M135" s="3">
        <v>3.799998480000608</v>
      </c>
      <c r="N135" s="3">
        <v>39.45006607886068</v>
      </c>
      <c r="O135" s="3">
        <v>1</v>
      </c>
      <c r="P135" s="3">
        <v>7352.941176470588</v>
      </c>
      <c r="Q135" s="3">
        <v>0.6035003017501509</v>
      </c>
      <c r="R135" s="3">
        <v>1809.5977445173712</v>
      </c>
      <c r="S135" s="3">
        <v>2.059542188486006</v>
      </c>
      <c r="T135" s="3">
        <v>240.52999999986716</v>
      </c>
      <c r="U135" s="3">
        <v>4.079900000000008</v>
      </c>
      <c r="V135" s="3">
        <v>8.19672131147541</v>
      </c>
      <c r="W135" s="3">
        <v>6.944444444444445</v>
      </c>
      <c r="X135" s="3">
        <v>37.70085128522202</v>
      </c>
      <c r="Y135" s="3">
        <v>43.47826086956522</v>
      </c>
      <c r="Z135" s="3"/>
    </row>
    <row r="136" spans="1:26" ht="12.75">
      <c r="A136" s="2" t="s">
        <v>144</v>
      </c>
      <c r="B136" s="3">
        <v>14084.507042253521</v>
      </c>
      <c r="C136" s="3">
        <v>104.9317943336831</v>
      </c>
      <c r="D136" s="3">
        <v>1.6704000106905599</v>
      </c>
      <c r="E136" s="3">
        <v>1176.4705882352941</v>
      </c>
      <c r="F136" s="3">
        <v>31.73500000000419</v>
      </c>
      <c r="G136" s="3">
        <v>7.770007770007769</v>
      </c>
      <c r="H136" s="3">
        <v>8.278145695364238</v>
      </c>
      <c r="I136" s="3">
        <v>1.890585881296722</v>
      </c>
      <c r="J136" s="3">
        <v>6.340752013188765</v>
      </c>
      <c r="K136" s="3">
        <v>40.34096180921146</v>
      </c>
      <c r="L136" s="3">
        <v>1.5636238546455266</v>
      </c>
      <c r="M136" s="3">
        <v>3.799969600243198</v>
      </c>
      <c r="N136" s="3">
        <v>38.720069386364344</v>
      </c>
      <c r="O136" s="3">
        <v>1</v>
      </c>
      <c r="P136" s="3">
        <v>7092.198581560283</v>
      </c>
      <c r="Q136" s="3">
        <v>0.6159873353003862</v>
      </c>
      <c r="R136" s="3">
        <v>1871.6777719547802</v>
      </c>
      <c r="S136" s="3">
        <v>2.1301976823449214</v>
      </c>
      <c r="T136" s="3">
        <v>246.44999999996585</v>
      </c>
      <c r="U136" s="3">
        <v>4.252699999999998</v>
      </c>
      <c r="V136" s="3">
        <v>8.336807002917883</v>
      </c>
      <c r="W136" s="3">
        <v>7.185972980741592</v>
      </c>
      <c r="X136" s="3">
        <v>38.99395593682979</v>
      </c>
      <c r="Y136" s="3">
        <v>43.40277777777778</v>
      </c>
      <c r="Z136" s="3"/>
    </row>
    <row r="137" spans="1:26" ht="12.75">
      <c r="A137" s="2" t="s">
        <v>145</v>
      </c>
      <c r="B137" s="3">
        <v>14084.507042253521</v>
      </c>
      <c r="C137" s="3">
        <v>102.6694045174538</v>
      </c>
      <c r="D137" s="3">
        <v>1.6745930738830463</v>
      </c>
      <c r="E137" s="3">
        <v>1137.6564277588168</v>
      </c>
      <c r="F137" s="3">
        <v>31.61199999999527</v>
      </c>
      <c r="G137" s="3">
        <v>7.772000590672045</v>
      </c>
      <c r="H137" s="3">
        <v>8.279516476237788</v>
      </c>
      <c r="I137" s="3">
        <v>1.9345315821953453</v>
      </c>
      <c r="J137" s="3">
        <v>6.488134823441631</v>
      </c>
      <c r="K137" s="3">
        <v>40.62233415932079</v>
      </c>
      <c r="L137" s="3">
        <v>1.5614509001764438</v>
      </c>
      <c r="M137" s="3">
        <v>3.799969600243198</v>
      </c>
      <c r="N137" s="3">
        <v>38.150028803271745</v>
      </c>
      <c r="O137" s="3">
        <v>1</v>
      </c>
      <c r="P137" s="3">
        <v>7142.857142857143</v>
      </c>
      <c r="Q137" s="3">
        <v>0.6197514796566577</v>
      </c>
      <c r="R137" s="3">
        <v>1915.1841545323791</v>
      </c>
      <c r="S137" s="3">
        <v>2.1797115500517354</v>
      </c>
      <c r="T137" s="3">
        <v>251.289999999921</v>
      </c>
      <c r="U137" s="3">
        <v>4.169599999999994</v>
      </c>
      <c r="V137" s="3">
        <v>8.482483671218933</v>
      </c>
      <c r="W137" s="3">
        <v>7.355104442483084</v>
      </c>
      <c r="X137" s="3">
        <v>39.90056778507958</v>
      </c>
      <c r="Y137" s="3">
        <v>43.47826086956522</v>
      </c>
      <c r="Z137" s="3"/>
    </row>
    <row r="138" spans="1:26" ht="12.75">
      <c r="A138" s="2" t="s">
        <v>146</v>
      </c>
      <c r="B138" s="3">
        <v>14041.39402959926</v>
      </c>
      <c r="C138" s="3">
        <v>105.15247108307047</v>
      </c>
      <c r="D138" s="3">
        <v>1.6731361263552402</v>
      </c>
      <c r="E138" s="3">
        <v>1131.2217194570135</v>
      </c>
      <c r="F138" s="3">
        <v>30.801000000002063</v>
      </c>
      <c r="G138" s="3">
        <v>7.777985190716198</v>
      </c>
      <c r="H138" s="3">
        <v>8.279516476237788</v>
      </c>
      <c r="I138" s="3">
        <v>1.9293972574544096</v>
      </c>
      <c r="J138" s="3">
        <v>6.470918408196261</v>
      </c>
      <c r="K138" s="3">
        <v>40.42707158421565</v>
      </c>
      <c r="L138" s="3">
        <v>1.5206118942262365</v>
      </c>
      <c r="M138" s="3">
        <v>3.799969600243198</v>
      </c>
      <c r="N138" s="3">
        <v>37.290056979207066</v>
      </c>
      <c r="O138" s="3">
        <v>1</v>
      </c>
      <c r="P138" s="3">
        <v>7258.474268708717</v>
      </c>
      <c r="Q138" s="3">
        <v>0.6092063259984891</v>
      </c>
      <c r="R138" s="3">
        <v>1910.1029163451328</v>
      </c>
      <c r="S138" s="3">
        <v>2.173927197634689</v>
      </c>
      <c r="T138" s="3">
        <v>251.14999999992312</v>
      </c>
      <c r="U138" s="3">
        <v>4.103607892058698</v>
      </c>
      <c r="V138" s="3">
        <v>8.481764206955047</v>
      </c>
      <c r="W138" s="3">
        <v>7.3340667400073345</v>
      </c>
      <c r="X138" s="3">
        <v>39.794707065192085</v>
      </c>
      <c r="Y138" s="3">
        <v>43.55400696864111</v>
      </c>
      <c r="Z138" s="3"/>
    </row>
    <row r="139" spans="1:26" ht="12.75">
      <c r="A139" s="2" t="s">
        <v>147</v>
      </c>
      <c r="B139" s="3">
        <v>14058.370353708598</v>
      </c>
      <c r="C139" s="3">
        <v>109.2896174863388</v>
      </c>
      <c r="D139" s="3">
        <v>1.7005009675850506</v>
      </c>
      <c r="E139" s="3">
        <v>1128.6681715575621</v>
      </c>
      <c r="F139" s="3">
        <v>30.721999999999422</v>
      </c>
      <c r="G139" s="3">
        <v>7.78101122021818</v>
      </c>
      <c r="H139" s="3">
        <v>8.278145695364238</v>
      </c>
      <c r="I139" s="3">
        <v>1.9888043837067122</v>
      </c>
      <c r="J139" s="3">
        <v>6.670161831466355</v>
      </c>
      <c r="K139" s="3">
        <v>40.572000288872644</v>
      </c>
      <c r="L139" s="3">
        <v>1.5895218718209563</v>
      </c>
      <c r="M139" s="3">
        <v>3.799969600243198</v>
      </c>
      <c r="N139" s="3">
        <v>37.65003539103326</v>
      </c>
      <c r="O139" s="3">
        <v>1</v>
      </c>
      <c r="P139" s="3">
        <v>7400.828892835998</v>
      </c>
      <c r="Q139" s="3">
        <v>0.6249765633788733</v>
      </c>
      <c r="R139" s="3">
        <v>1968.9147735551117</v>
      </c>
      <c r="S139" s="3">
        <v>2.240863517652873</v>
      </c>
      <c r="T139" s="3">
        <v>259.9500000000701</v>
      </c>
      <c r="U139" s="3">
        <v>4.143875352229405</v>
      </c>
      <c r="V139" s="3">
        <v>8.645283997579321</v>
      </c>
      <c r="W139" s="3">
        <v>7.561436672967863</v>
      </c>
      <c r="X139" s="3">
        <v>41.020087536866804</v>
      </c>
      <c r="Y139" s="3">
        <v>43.61098996947231</v>
      </c>
      <c r="Z139" s="3"/>
    </row>
    <row r="140" spans="1:26" ht="12.75">
      <c r="A140" s="2" t="s">
        <v>148</v>
      </c>
      <c r="B140" s="3">
        <v>14061.335545650125</v>
      </c>
      <c r="C140" s="3">
        <v>106.72358591248666</v>
      </c>
      <c r="D140" s="3">
        <v>1.7152011416378798</v>
      </c>
      <c r="E140" s="3">
        <v>1116.0714285714287</v>
      </c>
      <c r="F140" s="3">
        <v>30.698999999997366</v>
      </c>
      <c r="G140" s="3">
        <v>7.783979014392577</v>
      </c>
      <c r="H140" s="3">
        <v>8.278831029058697</v>
      </c>
      <c r="I140" s="3">
        <v>2.0281548455661493</v>
      </c>
      <c r="J140" s="3">
        <v>6.802119540448803</v>
      </c>
      <c r="K140" s="3">
        <v>40.937970786664046</v>
      </c>
      <c r="L140" s="3">
        <v>1.640393038171946</v>
      </c>
      <c r="M140" s="3">
        <v>3.799969600243198</v>
      </c>
      <c r="N140" s="3">
        <v>37.85355217733632</v>
      </c>
      <c r="O140" s="3">
        <v>1</v>
      </c>
      <c r="P140" s="3">
        <v>7464.91489997014</v>
      </c>
      <c r="Q140" s="3">
        <v>0.6330075454499418</v>
      </c>
      <c r="R140" s="3">
        <v>2008.0321285140565</v>
      </c>
      <c r="S140" s="3">
        <v>2.2852024003766016</v>
      </c>
      <c r="T140" s="3">
        <v>266.42000000031567</v>
      </c>
      <c r="U140" s="3">
        <v>4.090146836271422</v>
      </c>
      <c r="V140" s="3">
        <v>8.69414014953921</v>
      </c>
      <c r="W140" s="3">
        <v>7.715454054471105</v>
      </c>
      <c r="X140" s="3">
        <v>41.832252666806106</v>
      </c>
      <c r="Y140" s="3">
        <v>43.59197907585005</v>
      </c>
      <c r="Z140" s="3"/>
    </row>
    <row r="141" spans="1:26" ht="12.75">
      <c r="A141" s="2" t="s">
        <v>149</v>
      </c>
      <c r="B141" s="3">
        <v>14063.510814839816</v>
      </c>
      <c r="C141" s="3">
        <v>105.48523206751054</v>
      </c>
      <c r="D141" s="3">
        <v>1.7096998109072008</v>
      </c>
      <c r="E141" s="3">
        <v>1111.111111111111</v>
      </c>
      <c r="F141" s="3">
        <v>30.49</v>
      </c>
      <c r="G141" s="3">
        <v>7.7869490733530595</v>
      </c>
      <c r="H141" s="3">
        <v>8.279516476237788</v>
      </c>
      <c r="I141" s="3">
        <v>2.0653996403726147</v>
      </c>
      <c r="J141" s="3">
        <v>6.9270306590376975</v>
      </c>
      <c r="K141" s="3">
        <v>41.18802746417671</v>
      </c>
      <c r="L141" s="3">
        <v>1.672688344707614</v>
      </c>
      <c r="M141" s="3">
        <v>3.799969600243198</v>
      </c>
      <c r="N141" s="3">
        <v>37.920011527683506</v>
      </c>
      <c r="O141" s="3">
        <v>1</v>
      </c>
      <c r="P141" s="3">
        <v>7779.679477205538</v>
      </c>
      <c r="Q141" s="3">
        <v>0.6315922440472431</v>
      </c>
      <c r="R141" s="3">
        <v>2044.5716622367613</v>
      </c>
      <c r="S141" s="3">
        <v>2.3271671161977814</v>
      </c>
      <c r="T141" s="3">
        <v>272.8700000000767</v>
      </c>
      <c r="U141" s="3">
        <v>4.23477598035064</v>
      </c>
      <c r="V141" s="3">
        <v>8.719155985700585</v>
      </c>
      <c r="W141" s="3">
        <v>7.854225573358468</v>
      </c>
      <c r="X141" s="3">
        <v>42.599779333143054</v>
      </c>
      <c r="Y141" s="3">
        <v>43.63001745200698</v>
      </c>
      <c r="Z141" s="3"/>
    </row>
    <row r="142" spans="1:26" ht="12.75">
      <c r="A142" s="2" t="s">
        <v>150</v>
      </c>
      <c r="B142" s="3">
        <v>14076.774729374007</v>
      </c>
      <c r="C142" s="3">
        <v>108.10810810810811</v>
      </c>
      <c r="D142" s="3">
        <v>1.7281305084159957</v>
      </c>
      <c r="E142" s="3">
        <v>1121.327651939897</v>
      </c>
      <c r="F142" s="3">
        <v>30.738000000001488</v>
      </c>
      <c r="G142" s="3">
        <v>7.790042767334792</v>
      </c>
      <c r="H142" s="3">
        <v>8.278145695364238</v>
      </c>
      <c r="I142" s="3">
        <v>2.1588242697614994</v>
      </c>
      <c r="J142" s="3">
        <v>7.2403851305658655</v>
      </c>
      <c r="K142" s="3">
        <v>41.80602006688963</v>
      </c>
      <c r="L142" s="3">
        <v>1.7287578874578615</v>
      </c>
      <c r="M142" s="3">
        <v>3.799392097264438</v>
      </c>
      <c r="N142" s="3">
        <v>38.889925953580985</v>
      </c>
      <c r="O142" s="3">
        <v>1</v>
      </c>
      <c r="P142" s="3">
        <v>8318.083513558477</v>
      </c>
      <c r="Q142" s="3">
        <v>0.6628354776061034</v>
      </c>
      <c r="R142" s="3">
        <v>2137.208805300278</v>
      </c>
      <c r="S142" s="3">
        <v>2.432431314828855</v>
      </c>
      <c r="T142" s="3">
        <v>285.52000000010275</v>
      </c>
      <c r="U142" s="3">
        <v>4.498830304120928</v>
      </c>
      <c r="V142" s="3">
        <v>9.089256498818395</v>
      </c>
      <c r="W142" s="3">
        <v>8.212203334154554</v>
      </c>
      <c r="X142" s="3">
        <v>44.526769493819685</v>
      </c>
      <c r="Y142" s="3">
        <v>43.975373790677224</v>
      </c>
      <c r="Z142" s="3"/>
    </row>
    <row r="143" spans="1:26" ht="12.75">
      <c r="A143" s="2" t="s">
        <v>151</v>
      </c>
      <c r="B143" s="3">
        <v>14085.300580314384</v>
      </c>
      <c r="C143" s="3">
        <v>106.26992561105207</v>
      </c>
      <c r="D143" s="3">
        <v>1.7277999732882126</v>
      </c>
      <c r="E143" s="3">
        <v>1117.6930814798257</v>
      </c>
      <c r="F143" s="3">
        <v>30.80799999999961</v>
      </c>
      <c r="G143" s="3">
        <v>7.792045879566139</v>
      </c>
      <c r="H143" s="3">
        <v>8.277460475126231</v>
      </c>
      <c r="I143" s="3">
        <v>2.060547116470365</v>
      </c>
      <c r="J143" s="3">
        <v>6.910773619642076</v>
      </c>
      <c r="K143" s="3">
        <v>42.64901566071855</v>
      </c>
      <c r="L143" s="3">
        <v>1.6843807374218867</v>
      </c>
      <c r="M143" s="3">
        <v>3.799969600243198</v>
      </c>
      <c r="N143" s="3">
        <v>39.02134467553752</v>
      </c>
      <c r="O143" s="3">
        <v>1</v>
      </c>
      <c r="P143" s="3">
        <v>8618.460742911317</v>
      </c>
      <c r="Q143" s="3">
        <v>0.6631035900428365</v>
      </c>
      <c r="R143" s="3">
        <v>2039.983680130559</v>
      </c>
      <c r="S143" s="3">
        <v>2.3216987591216642</v>
      </c>
      <c r="T143" s="3">
        <v>273.6600000002787</v>
      </c>
      <c r="U143" s="3">
        <v>4.399472063352397</v>
      </c>
      <c r="V143" s="3">
        <v>8.746610688358261</v>
      </c>
      <c r="W143" s="3">
        <v>7.850525985241012</v>
      </c>
      <c r="X143" s="3">
        <v>42.49966000271998</v>
      </c>
      <c r="Y143" s="3">
        <v>44.68275245755138</v>
      </c>
      <c r="Z143" s="3"/>
    </row>
    <row r="144" spans="1:26" ht="12.75">
      <c r="A144" s="2" t="s">
        <v>152</v>
      </c>
      <c r="B144" s="3">
        <v>14090.659301948737</v>
      </c>
      <c r="C144" s="3">
        <v>107.87486515641855</v>
      </c>
      <c r="D144" s="3">
        <v>1.7403411068569439</v>
      </c>
      <c r="E144" s="3">
        <v>1114.951499609767</v>
      </c>
      <c r="F144" s="3">
        <v>30.94200000000105</v>
      </c>
      <c r="G144" s="3">
        <v>7.7950220988876495</v>
      </c>
      <c r="H144" s="3">
        <v>8.279516476237788</v>
      </c>
      <c r="I144" s="3">
        <v>2.0814231939230767</v>
      </c>
      <c r="J144" s="3">
        <v>6.9807930460132</v>
      </c>
      <c r="K144" s="3">
        <v>44.336067390822436</v>
      </c>
      <c r="L144" s="3">
        <v>1.6986580601324954</v>
      </c>
      <c r="M144" s="3">
        <v>3.799969600243198</v>
      </c>
      <c r="N144" s="3">
        <v>40.15967486727228</v>
      </c>
      <c r="O144" s="3">
        <v>1</v>
      </c>
      <c r="P144" s="3">
        <v>9154.155986818016</v>
      </c>
      <c r="Q144" s="3">
        <v>0.6629233594304162</v>
      </c>
      <c r="R144" s="3">
        <v>2060.5810838656503</v>
      </c>
      <c r="S144" s="3">
        <v>2.3452207098936184</v>
      </c>
      <c r="T144" s="3">
        <v>276.630000000058</v>
      </c>
      <c r="U144" s="3">
        <v>4.322828859205464</v>
      </c>
      <c r="V144" s="3">
        <v>8.933357155619081</v>
      </c>
      <c r="W144" s="3">
        <v>7.931472081218274</v>
      </c>
      <c r="X144" s="3">
        <v>42.930246934780364</v>
      </c>
      <c r="Y144" s="3">
        <v>44.78280340349306</v>
      </c>
      <c r="Z144" s="3"/>
    </row>
    <row r="145" spans="1:26" ht="12.75">
      <c r="A145" s="2" t="s">
        <v>153</v>
      </c>
      <c r="B145" s="3">
        <v>14105.566056365842</v>
      </c>
      <c r="C145" s="3">
        <v>108.10810810810811</v>
      </c>
      <c r="D145" s="3">
        <v>1.7201001442303971</v>
      </c>
      <c r="E145" s="3">
        <v>1114.0819964349375</v>
      </c>
      <c r="F145" s="3">
        <v>31.080000000002105</v>
      </c>
      <c r="G145" s="3">
        <v>7.798000592648045</v>
      </c>
      <c r="H145" s="3">
        <v>8.279516476237788</v>
      </c>
      <c r="I145" s="3">
        <v>2.1633853519341204</v>
      </c>
      <c r="J145" s="3">
        <v>7.255677749230717</v>
      </c>
      <c r="K145" s="3">
        <v>44.89801416083367</v>
      </c>
      <c r="L145" s="3">
        <v>1.7190991920233798</v>
      </c>
      <c r="M145" s="3">
        <v>3.799969600243198</v>
      </c>
      <c r="N145" s="3">
        <v>40.8279916710897</v>
      </c>
      <c r="O145" s="3">
        <v>1</v>
      </c>
      <c r="P145" s="3">
        <v>8423.180592991914</v>
      </c>
      <c r="Q145" s="3">
        <v>0.6711904905731296</v>
      </c>
      <c r="R145" s="3">
        <v>2141.7862497322767</v>
      </c>
      <c r="S145" s="3">
        <v>2.4375707657262926</v>
      </c>
      <c r="T145" s="3">
        <v>288.1800000002456</v>
      </c>
      <c r="U145" s="3">
        <v>4.359387941932952</v>
      </c>
      <c r="V145" s="3">
        <v>9.27299703264095</v>
      </c>
      <c r="W145" s="3">
        <v>8.23994726433751</v>
      </c>
      <c r="X145" s="3">
        <v>44.62074596963112</v>
      </c>
      <c r="Y145" s="3">
        <v>45.682960255824575</v>
      </c>
      <c r="Z145" s="3"/>
    </row>
    <row r="146" spans="1:26" ht="12.75">
      <c r="A146" s="2" t="s">
        <v>154</v>
      </c>
      <c r="B146" s="3">
        <v>14162.099389613515</v>
      </c>
      <c r="C146" s="3">
        <v>106.72358591248666</v>
      </c>
      <c r="D146" s="3">
        <v>1.7379999791440002</v>
      </c>
      <c r="E146" s="3">
        <v>1117.31843575419</v>
      </c>
      <c r="F146" s="3">
        <v>31.152647975077883</v>
      </c>
      <c r="G146" s="3">
        <v>7.797027773012927</v>
      </c>
      <c r="H146" s="3">
        <v>8.279516476237788</v>
      </c>
      <c r="I146" s="3">
        <v>2.2426412213603504</v>
      </c>
      <c r="J146" s="3">
        <v>7.521494551053273</v>
      </c>
      <c r="K146" s="3">
        <v>45.73707584579287</v>
      </c>
      <c r="L146" s="3">
        <v>1.8054126270559137</v>
      </c>
      <c r="M146" s="3">
        <v>3.799998480000608</v>
      </c>
      <c r="N146" s="3">
        <v>41.82577890056757</v>
      </c>
      <c r="O146" s="3">
        <v>1</v>
      </c>
      <c r="P146" s="3">
        <v>8613.783776799635</v>
      </c>
      <c r="Q146" s="3">
        <v>0.6970924274849601</v>
      </c>
      <c r="R146" s="3">
        <v>2220.2486678507994</v>
      </c>
      <c r="S146" s="3">
        <v>2.526871381993969</v>
      </c>
      <c r="T146" s="3">
        <v>288.1800000002456</v>
      </c>
      <c r="U146" s="3">
        <v>4.489942528735632</v>
      </c>
      <c r="V146" s="3">
        <v>9.654373431164316</v>
      </c>
      <c r="W146" s="3">
        <v>8.562376915831834</v>
      </c>
      <c r="X146" s="3">
        <v>46.255608492529724</v>
      </c>
      <c r="Y146" s="3">
        <v>45.892611289582376</v>
      </c>
      <c r="Z146" s="3"/>
    </row>
    <row r="147" spans="1:26" ht="12.75">
      <c r="A147" s="2" t="s">
        <v>155</v>
      </c>
      <c r="B147" s="3">
        <v>14305.946982160485</v>
      </c>
      <c r="C147" s="3">
        <v>108.34236186348862</v>
      </c>
      <c r="D147" s="3">
        <v>1.751299989982564</v>
      </c>
      <c r="E147" s="3">
        <v>1128.9230074508919</v>
      </c>
      <c r="F147" s="3">
        <v>31.847133757961785</v>
      </c>
      <c r="G147" s="3">
        <v>7.7959944180679965</v>
      </c>
      <c r="H147" s="3">
        <v>8.278145695364238</v>
      </c>
      <c r="I147" s="3">
        <v>2.287094383811031</v>
      </c>
      <c r="J147" s="3">
        <v>7.670594010800196</v>
      </c>
      <c r="K147" s="3">
        <v>48.10606425045941</v>
      </c>
      <c r="L147" s="3">
        <v>1.8950161076369152</v>
      </c>
      <c r="M147" s="3">
        <v>3.799969600243198</v>
      </c>
      <c r="N147" s="3">
        <v>43.15665000819976</v>
      </c>
      <c r="O147" s="3">
        <v>1</v>
      </c>
      <c r="P147" s="3">
        <v>8928.970043305504</v>
      </c>
      <c r="Q147" s="3">
        <v>0.6888950124001102</v>
      </c>
      <c r="R147" s="3">
        <v>2262.443438914027</v>
      </c>
      <c r="S147" s="3">
        <v>2.57695429771553</v>
      </c>
      <c r="T147" s="3">
        <v>307.0999999999321</v>
      </c>
      <c r="U147" s="3">
        <v>4.636900000000005</v>
      </c>
      <c r="V147" s="3">
        <v>9.959167413604224</v>
      </c>
      <c r="W147" s="3">
        <v>8.703977717817041</v>
      </c>
      <c r="X147" s="3">
        <v>47.17203641681212</v>
      </c>
      <c r="Y147" s="3">
        <v>46.36068613815485</v>
      </c>
      <c r="Z147" s="3"/>
    </row>
    <row r="148" spans="1:26" ht="12.75">
      <c r="A148" s="2" t="s">
        <v>156</v>
      </c>
      <c r="B148" s="3">
        <v>14451.772727077312</v>
      </c>
      <c r="C148" s="3">
        <v>108.93246187363833</v>
      </c>
      <c r="D148" s="3">
        <v>1.7468011703567843</v>
      </c>
      <c r="E148" s="3">
        <v>1155.802126675913</v>
      </c>
      <c r="F148" s="3">
        <v>32.518210197710715</v>
      </c>
      <c r="G148" s="3">
        <v>7.798000592648045</v>
      </c>
      <c r="H148" s="3">
        <v>8.277460475126231</v>
      </c>
      <c r="I148" s="3">
        <v>2.2838073718104632</v>
      </c>
      <c r="J148" s="3">
        <v>7.659560126781039</v>
      </c>
      <c r="K148" s="3">
        <v>49.75396663498998</v>
      </c>
      <c r="L148" s="3">
        <v>1.914718440653302</v>
      </c>
      <c r="M148" s="3">
        <v>3.799969600243198</v>
      </c>
      <c r="N148" s="3">
        <v>43.685291162465596</v>
      </c>
      <c r="O148" s="3">
        <v>1</v>
      </c>
      <c r="P148" s="3">
        <v>9347.19210349211</v>
      </c>
      <c r="Q148" s="3">
        <v>0.7013606396409033</v>
      </c>
      <c r="R148" s="3">
        <v>2260.9088853719195</v>
      </c>
      <c r="S148" s="3">
        <v>2.5732554357447825</v>
      </c>
      <c r="T148" s="3">
        <v>308.27000000014</v>
      </c>
      <c r="U148" s="3">
        <v>4.636900000000005</v>
      </c>
      <c r="V148" s="3">
        <v>10.075566750629722</v>
      </c>
      <c r="W148" s="3">
        <v>8.706251088281386</v>
      </c>
      <c r="X148" s="3">
        <v>47.10448717344814</v>
      </c>
      <c r="Y148" s="3">
        <v>46.77268475210477</v>
      </c>
      <c r="Z148" s="3"/>
    </row>
    <row r="149" spans="1:26" ht="12.75">
      <c r="A149" s="2" t="s">
        <v>157</v>
      </c>
      <c r="B149" s="3">
        <v>14510.714285030726</v>
      </c>
      <c r="C149" s="3">
        <v>112.23344556677891</v>
      </c>
      <c r="D149" s="3">
        <v>1.7364005111963106</v>
      </c>
      <c r="E149" s="3">
        <v>1216.54501216545</v>
      </c>
      <c r="F149" s="3">
        <v>33.11258278145695</v>
      </c>
      <c r="G149" s="3">
        <v>7.798000592648045</v>
      </c>
      <c r="H149" s="3">
        <v>8.277460475126231</v>
      </c>
      <c r="I149" s="3">
        <v>2.1796350593427443</v>
      </c>
      <c r="J149" s="3">
        <v>7.310176643108405</v>
      </c>
      <c r="K149" s="3">
        <v>49.89596690899475</v>
      </c>
      <c r="L149" s="3">
        <v>1.8263172313030773</v>
      </c>
      <c r="M149" s="3">
        <v>3.799969600243198</v>
      </c>
      <c r="N149" s="3">
        <v>43.061129579551135</v>
      </c>
      <c r="O149" s="3">
        <v>1</v>
      </c>
      <c r="P149" s="3">
        <v>9487.666034155598</v>
      </c>
      <c r="Q149" s="3">
        <v>0.6841629949919269</v>
      </c>
      <c r="R149" s="3">
        <v>2157.9628830384117</v>
      </c>
      <c r="S149" s="3">
        <v>2.4558795106218017</v>
      </c>
      <c r="T149" s="3">
        <v>295.41000000016476</v>
      </c>
      <c r="U149" s="3">
        <v>4.312600000000001</v>
      </c>
      <c r="V149" s="3">
        <v>9.659036028204385</v>
      </c>
      <c r="W149" s="3">
        <v>8.307717869901138</v>
      </c>
      <c r="X149" s="3">
        <v>44.95594317568783</v>
      </c>
      <c r="Y149" s="3">
        <v>46.75081813931744</v>
      </c>
      <c r="Z149" s="3"/>
    </row>
    <row r="150" spans="1:26" ht="12.75">
      <c r="A150" s="2" t="s">
        <v>158</v>
      </c>
      <c r="B150" s="3">
        <v>14534.029411526424</v>
      </c>
      <c r="C150" s="3">
        <v>117.09601873536299</v>
      </c>
      <c r="D150" s="3">
        <v>1.7364728762936725</v>
      </c>
      <c r="E150" s="3">
        <v>1271.940981938438</v>
      </c>
      <c r="F150" s="3">
        <v>32.67973856209151</v>
      </c>
      <c r="G150" s="3">
        <v>7.798973655066993</v>
      </c>
      <c r="H150" s="3">
        <v>8.277460475126231</v>
      </c>
      <c r="I150" s="3">
        <v>2.084484576794392</v>
      </c>
      <c r="J150" s="3">
        <v>6.993006993006993</v>
      </c>
      <c r="K150" s="3">
        <v>50.96891915310044</v>
      </c>
      <c r="L150" s="3">
        <v>1.799629276369068</v>
      </c>
      <c r="M150" s="3">
        <v>3.799969600243198</v>
      </c>
      <c r="N150" s="3">
        <v>43.071886979368564</v>
      </c>
      <c r="O150" s="3">
        <v>1</v>
      </c>
      <c r="P150" s="3">
        <v>9487.666034155598</v>
      </c>
      <c r="Q150" s="3">
        <v>0.6764160770573194</v>
      </c>
      <c r="R150" s="3">
        <v>2063.557573256294</v>
      </c>
      <c r="S150" s="3">
        <v>2.3485204321277595</v>
      </c>
      <c r="T150" s="3">
        <v>282.23999999974166</v>
      </c>
      <c r="U150" s="3">
        <v>4.110152075626798</v>
      </c>
      <c r="V150" s="3">
        <v>9.46611132146914</v>
      </c>
      <c r="W150" s="3">
        <v>7.949757532395261</v>
      </c>
      <c r="X150" s="3">
        <v>42.918454935622314</v>
      </c>
      <c r="Y150" s="3">
        <v>46.53327128897162</v>
      </c>
      <c r="Z150" s="3"/>
    </row>
    <row r="151" spans="1:26" ht="12.75">
      <c r="A151" s="2" t="s">
        <v>159</v>
      </c>
      <c r="B151" s="3">
        <v>14557.199999511984</v>
      </c>
      <c r="C151" s="3">
        <v>116.00928074245941</v>
      </c>
      <c r="D151" s="3">
        <v>1.743040909170138</v>
      </c>
      <c r="E151" s="3">
        <v>1252.03455615375</v>
      </c>
      <c r="F151" s="3">
        <v>32.5870996145272</v>
      </c>
      <c r="G151" s="3">
        <v>7.799095304944626</v>
      </c>
      <c r="H151" s="3">
        <v>8.276775368316503</v>
      </c>
      <c r="I151" s="3">
        <v>2.1219582789051037</v>
      </c>
      <c r="J151" s="3">
        <v>7.116728582205332</v>
      </c>
      <c r="K151" s="3">
        <v>48.29004935243044</v>
      </c>
      <c r="L151" s="3">
        <v>1.8687397219315292</v>
      </c>
      <c r="M151" s="3">
        <v>3.799969600243198</v>
      </c>
      <c r="N151" s="3">
        <v>42.58943781942078</v>
      </c>
      <c r="O151" s="3">
        <v>1</v>
      </c>
      <c r="P151" s="3">
        <v>9671.17988394584</v>
      </c>
      <c r="Q151" s="3">
        <v>0.6878288681775974</v>
      </c>
      <c r="R151" s="3">
        <v>2100.8403361344535</v>
      </c>
      <c r="S151" s="3">
        <v>2.39089280240849</v>
      </c>
      <c r="T151" s="3">
        <v>288.1300000003431</v>
      </c>
      <c r="U151" s="3">
        <v>4.093327875562832</v>
      </c>
      <c r="V151" s="3">
        <v>9.732360097323602</v>
      </c>
      <c r="W151" s="3">
        <v>8.093889113719143</v>
      </c>
      <c r="X151" s="3">
        <v>43.76635767618147</v>
      </c>
      <c r="Y151" s="3">
        <v>46.51162790697675</v>
      </c>
      <c r="Z151" s="3"/>
    </row>
    <row r="152" spans="1:26" ht="12.75">
      <c r="A152" s="2" t="s">
        <v>160</v>
      </c>
      <c r="B152" s="3">
        <v>14552.181823318473</v>
      </c>
      <c r="C152" s="3">
        <v>121.06537530266344</v>
      </c>
      <c r="D152" s="3">
        <v>1.770800038603441</v>
      </c>
      <c r="E152" s="3">
        <v>1291.4890869172154</v>
      </c>
      <c r="F152" s="3">
        <v>32.57328990228013</v>
      </c>
      <c r="G152" s="3">
        <v>7.799095304944626</v>
      </c>
      <c r="H152" s="3">
        <v>8.277460475126231</v>
      </c>
      <c r="I152" s="3">
        <v>2.1503988989957636</v>
      </c>
      <c r="J152" s="3">
        <v>7.212145252605388</v>
      </c>
      <c r="K152" s="3">
        <v>48.466989133701034</v>
      </c>
      <c r="L152" s="3">
        <v>1.9808899583933872</v>
      </c>
      <c r="M152" s="3">
        <v>3.799969600243198</v>
      </c>
      <c r="N152" s="3">
        <v>43.84407293899974</v>
      </c>
      <c r="O152" s="3">
        <v>1</v>
      </c>
      <c r="P152" s="3">
        <v>10183.299389002037</v>
      </c>
      <c r="Q152" s="3">
        <v>0.6919601154189472</v>
      </c>
      <c r="R152" s="3">
        <v>2127.6595744680853</v>
      </c>
      <c r="S152" s="3">
        <v>2.4229384428259215</v>
      </c>
      <c r="T152" s="3">
        <v>292.62999999969765</v>
      </c>
      <c r="U152" s="3">
        <v>4.0600893219650835</v>
      </c>
      <c r="V152" s="3">
        <v>10.009008107296568</v>
      </c>
      <c r="W152" s="3">
        <v>8.203445447087777</v>
      </c>
      <c r="X152" s="3">
        <v>44.353765634702384</v>
      </c>
      <c r="Y152" s="3">
        <v>46.62004662004662</v>
      </c>
      <c r="Z152" s="3"/>
    </row>
    <row r="153" spans="1:26" ht="12.75">
      <c r="A153" s="2" t="s">
        <v>161</v>
      </c>
      <c r="B153" s="3">
        <v>14556.799998919303</v>
      </c>
      <c r="C153" s="3">
        <v>123.76237623762376</v>
      </c>
      <c r="D153" s="3">
        <v>1.8114957520424615</v>
      </c>
      <c r="E153" s="3">
        <v>1325.3810470510273</v>
      </c>
      <c r="F153" s="3">
        <v>32.89473684210526</v>
      </c>
      <c r="G153" s="3">
        <v>7.798000592648045</v>
      </c>
      <c r="H153" s="3">
        <v>8.276775368316503</v>
      </c>
      <c r="I153" s="3">
        <v>2.193001692997307</v>
      </c>
      <c r="J153" s="3">
        <v>7.354996248951913</v>
      </c>
      <c r="K153" s="3">
        <v>50.18493147247607</v>
      </c>
      <c r="L153" s="3">
        <v>1.996087668170386</v>
      </c>
      <c r="M153" s="3">
        <v>3.799969600243198</v>
      </c>
      <c r="N153" s="3">
        <v>45.44628249409198</v>
      </c>
      <c r="O153" s="3">
        <v>1</v>
      </c>
      <c r="P153" s="3">
        <v>11185.682326621923</v>
      </c>
      <c r="Q153" s="3">
        <v>0.6969709641896319</v>
      </c>
      <c r="R153" s="3">
        <v>2169.1973969631235</v>
      </c>
      <c r="S153" s="3">
        <v>2.4709417253103503</v>
      </c>
      <c r="T153" s="3">
        <v>298.99000000039064</v>
      </c>
      <c r="U153" s="3">
        <v>4.017500000000005</v>
      </c>
      <c r="V153" s="3">
        <v>10.197838058331634</v>
      </c>
      <c r="W153" s="3">
        <v>8.358408559010364</v>
      </c>
      <c r="X153" s="3">
        <v>45.232495024425546</v>
      </c>
      <c r="Y153" s="3">
        <v>46.786000599328666</v>
      </c>
      <c r="Z153" s="3"/>
    </row>
    <row r="154" spans="1:26" ht="12.75">
      <c r="A154" s="2" t="s">
        <v>162</v>
      </c>
      <c r="B154" s="3">
        <v>14604.409090878906</v>
      </c>
      <c r="C154" s="3">
        <v>121.95121951219511</v>
      </c>
      <c r="D154" s="3">
        <v>1.8134668044901439</v>
      </c>
      <c r="E154" s="3">
        <v>1296.848657761639</v>
      </c>
      <c r="F154" s="3">
        <v>33.222591362126245</v>
      </c>
      <c r="G154" s="3">
        <v>7.798000592648045</v>
      </c>
      <c r="H154" s="3">
        <v>8.277460475126231</v>
      </c>
      <c r="I154" s="3">
        <v>2.237382226996299</v>
      </c>
      <c r="J154" s="3">
        <v>7.503856982489</v>
      </c>
      <c r="K154" s="3">
        <v>50.538998418129346</v>
      </c>
      <c r="L154" s="3">
        <v>1.9232400286255045</v>
      </c>
      <c r="M154" s="3">
        <v>3.799969600243198</v>
      </c>
      <c r="N154" s="3">
        <v>45.43554513567054</v>
      </c>
      <c r="O154" s="3">
        <v>1</v>
      </c>
      <c r="P154" s="3">
        <v>11185.682326621923</v>
      </c>
      <c r="Q154" s="3">
        <v>0.7016460616606559</v>
      </c>
      <c r="R154" s="3">
        <v>2214.8394241417495</v>
      </c>
      <c r="S154" s="3">
        <v>2.5209459093240967</v>
      </c>
      <c r="T154" s="3">
        <v>295.4</v>
      </c>
      <c r="U154" s="3">
        <v>3.980600000000007</v>
      </c>
      <c r="V154" s="3">
        <v>10.312467773538208</v>
      </c>
      <c r="W154" s="3">
        <v>8.522969402539845</v>
      </c>
      <c r="X154" s="3">
        <v>46.14695960756626</v>
      </c>
      <c r="Y154" s="3">
        <v>46.926325668700144</v>
      </c>
      <c r="Z154" s="3"/>
    </row>
    <row r="155" spans="1:26" ht="12.75">
      <c r="A155" s="2" t="s">
        <v>163</v>
      </c>
      <c r="B155" s="3">
        <v>14769.1904770614</v>
      </c>
      <c r="C155" s="3">
        <v>122.1001221001221</v>
      </c>
      <c r="D155" s="3">
        <v>1.8156399222906114</v>
      </c>
      <c r="E155" s="3">
        <v>1294.665976178146</v>
      </c>
      <c r="F155" s="3">
        <v>34.24657534246575</v>
      </c>
      <c r="G155" s="3">
        <v>7.798000592648045</v>
      </c>
      <c r="H155" s="3">
        <v>8.276775368316503</v>
      </c>
      <c r="I155" s="3">
        <v>2.2924270360591894</v>
      </c>
      <c r="J155" s="3">
        <v>7.688469371828986</v>
      </c>
      <c r="K155" s="3">
        <v>51.48800329523222</v>
      </c>
      <c r="L155" s="3">
        <v>1.9300920653915192</v>
      </c>
      <c r="M155" s="3">
        <v>3.799969600243198</v>
      </c>
      <c r="N155" s="3">
        <v>45.201621834191414</v>
      </c>
      <c r="O155" s="3">
        <v>1</v>
      </c>
      <c r="P155" s="3">
        <v>11312.217194570136</v>
      </c>
      <c r="Q155" s="3">
        <v>0.7136790870617119</v>
      </c>
      <c r="R155" s="3">
        <v>2269.632319564231</v>
      </c>
      <c r="S155" s="3">
        <v>2.5829668318646153</v>
      </c>
      <c r="T155" s="3">
        <v>289.3300000001667</v>
      </c>
      <c r="U155" s="3">
        <v>3.980600004516389</v>
      </c>
      <c r="V155" s="3">
        <v>10.78167115902965</v>
      </c>
      <c r="W155" s="3">
        <v>8.721437292865865</v>
      </c>
      <c r="X155" s="3">
        <v>47.28244166528759</v>
      </c>
      <c r="Y155" s="3">
        <v>47.01457451810061</v>
      </c>
      <c r="Z155" s="3"/>
    </row>
    <row r="156" spans="1:26" ht="12.75">
      <c r="A156" s="2" t="s">
        <v>164</v>
      </c>
      <c r="B156" s="3">
        <v>14897.272726740623</v>
      </c>
      <c r="C156" s="3">
        <v>124.68827930174565</v>
      </c>
      <c r="D156" s="3">
        <v>1.8236527765113522</v>
      </c>
      <c r="E156" s="3">
        <v>1302.5921583952065</v>
      </c>
      <c r="F156" s="3">
        <v>34.72222222222222</v>
      </c>
      <c r="G156" s="3">
        <v>7.797878976918279</v>
      </c>
      <c r="H156" s="3">
        <v>8.276775368316503</v>
      </c>
      <c r="I156" s="3">
        <v>2.2724767838090574</v>
      </c>
      <c r="J156" s="3">
        <v>7.621556199831105</v>
      </c>
      <c r="K156" s="3">
        <v>53.224046624264844</v>
      </c>
      <c r="L156" s="3">
        <v>1.9602846333287594</v>
      </c>
      <c r="M156" s="3">
        <v>3.799969600243198</v>
      </c>
      <c r="N156" s="3">
        <v>45.56888192191316</v>
      </c>
      <c r="O156" s="3">
        <v>1</v>
      </c>
      <c r="P156" s="3">
        <v>10867.090909542603</v>
      </c>
      <c r="Q156" s="3">
        <v>0.7072886091169501</v>
      </c>
      <c r="R156" s="3">
        <v>2249.718785151856</v>
      </c>
      <c r="S156" s="3">
        <v>2.5604883363355055</v>
      </c>
      <c r="T156" s="3">
        <v>289.4899999996346</v>
      </c>
      <c r="U156" s="3">
        <v>4.185900000000003</v>
      </c>
      <c r="V156" s="3">
        <v>10.764262648008613</v>
      </c>
      <c r="W156" s="3">
        <v>8.655011251514626</v>
      </c>
      <c r="X156" s="3">
        <v>46.87089879635532</v>
      </c>
      <c r="Y156" s="3">
        <v>47.14757190004715</v>
      </c>
      <c r="Z156" s="3"/>
    </row>
    <row r="157" spans="1:26" ht="12.75">
      <c r="A157" s="2" t="s">
        <v>165</v>
      </c>
      <c r="B157" s="3">
        <v>14978.804347011454</v>
      </c>
      <c r="C157" s="3">
        <v>121.50668286755773</v>
      </c>
      <c r="D157" s="3">
        <v>1.7616489033735576</v>
      </c>
      <c r="E157" s="3">
        <v>1284.8799947782477</v>
      </c>
      <c r="F157" s="3">
        <v>34.61644973691498</v>
      </c>
      <c r="G157" s="3">
        <v>7.797878976918279</v>
      </c>
      <c r="H157" s="3">
        <v>8.276775368316503</v>
      </c>
      <c r="I157" s="3">
        <v>2.1719861140583756</v>
      </c>
      <c r="J157" s="3">
        <v>7.284525555208327</v>
      </c>
      <c r="K157" s="3">
        <v>51.98800006743883</v>
      </c>
      <c r="L157" s="3">
        <v>1.905524114407668</v>
      </c>
      <c r="M157" s="3">
        <v>3.799969600243198</v>
      </c>
      <c r="N157" s="3">
        <v>44.80156606257185</v>
      </c>
      <c r="O157" s="3">
        <v>1</v>
      </c>
      <c r="P157" s="3">
        <v>8959.478260767193</v>
      </c>
      <c r="Q157" s="3">
        <v>0.6958893814239289</v>
      </c>
      <c r="R157" s="3">
        <v>2150.0752526338424</v>
      </c>
      <c r="S157" s="3">
        <v>2.447261514365425</v>
      </c>
      <c r="T157" s="3">
        <v>279.07000000036686</v>
      </c>
      <c r="U157" s="3">
        <v>4.245899999999993</v>
      </c>
      <c r="V157" s="3">
        <v>10.34233116144379</v>
      </c>
      <c r="W157" s="3">
        <v>8.265145879824779</v>
      </c>
      <c r="X157" s="3">
        <v>44.798251076277985</v>
      </c>
      <c r="Y157" s="3">
        <v>47.1253534401508</v>
      </c>
      <c r="Z157" s="3"/>
    </row>
    <row r="158" spans="1:26" ht="12.75">
      <c r="A158" s="2" t="s">
        <v>166</v>
      </c>
      <c r="B158" s="3">
        <v>15000.605262421856</v>
      </c>
      <c r="C158" s="3">
        <v>118.90606420927466</v>
      </c>
      <c r="D158" s="3">
        <v>1.7483434445862547</v>
      </c>
      <c r="E158" s="3">
        <v>1295.281419317568</v>
      </c>
      <c r="F158" s="3">
        <v>34.58675742231814</v>
      </c>
      <c r="G158" s="3">
        <v>7.8000078000077995</v>
      </c>
      <c r="H158" s="3">
        <v>8.276775368316503</v>
      </c>
      <c r="I158" s="3">
        <v>2.1466690136914552</v>
      </c>
      <c r="J158" s="3">
        <v>7.199615828499391</v>
      </c>
      <c r="K158" s="3">
        <v>51.250000057656244</v>
      </c>
      <c r="L158" s="3">
        <v>1.9752696243037173</v>
      </c>
      <c r="M158" s="3">
        <v>3.799969600243198</v>
      </c>
      <c r="N158" s="3">
        <v>44.28370012385531</v>
      </c>
      <c r="O158" s="3">
        <v>1</v>
      </c>
      <c r="P158" s="3">
        <v>9306.507016640964</v>
      </c>
      <c r="Q158" s="3">
        <v>0.6836905616517964</v>
      </c>
      <c r="R158" s="3">
        <v>2125.3985122210415</v>
      </c>
      <c r="S158" s="3">
        <v>2.4187353303702213</v>
      </c>
      <c r="T158" s="3">
        <v>280.92000000003384</v>
      </c>
      <c r="U158" s="3">
        <v>4.2184999999999935</v>
      </c>
      <c r="V158" s="3">
        <v>10.619093129446744</v>
      </c>
      <c r="W158" s="3">
        <v>8.168599901976801</v>
      </c>
      <c r="X158" s="3">
        <v>44.27599886653443</v>
      </c>
      <c r="Y158" s="3">
        <v>47.64173415912339</v>
      </c>
      <c r="Z158" s="3"/>
    </row>
    <row r="159" spans="1:26" ht="12.75">
      <c r="A159" s="2" t="s">
        <v>167</v>
      </c>
      <c r="B159" s="3">
        <v>15022.681818124316</v>
      </c>
      <c r="C159" s="3">
        <v>121.2121212121212</v>
      </c>
      <c r="D159" s="3">
        <v>1.8086780372225941</v>
      </c>
      <c r="E159" s="3">
        <v>1298.7012987012988</v>
      </c>
      <c r="F159" s="3">
        <v>34.602076124567475</v>
      </c>
      <c r="G159" s="3">
        <v>7.8000078000077995</v>
      </c>
      <c r="H159" s="3">
        <v>8.276775368316503</v>
      </c>
      <c r="I159" s="3">
        <v>2.159062448722267</v>
      </c>
      <c r="J159" s="3">
        <v>7.241182050557933</v>
      </c>
      <c r="K159" s="3">
        <v>51.73300015073961</v>
      </c>
      <c r="L159" s="3">
        <v>1.9807863721897592</v>
      </c>
      <c r="M159" s="3">
        <v>3.799969600243198</v>
      </c>
      <c r="N159" s="3">
        <v>44.72826044469536</v>
      </c>
      <c r="O159" s="3">
        <v>1</v>
      </c>
      <c r="P159" s="3">
        <v>10115.508997239478</v>
      </c>
      <c r="Q159" s="3">
        <v>0.6889139959767423</v>
      </c>
      <c r="R159" s="3">
        <v>2137.6656690893547</v>
      </c>
      <c r="S159" s="3">
        <v>2.4326999636797897</v>
      </c>
      <c r="T159" s="3">
        <v>281.51999999996127</v>
      </c>
      <c r="U159" s="3">
        <v>4.133200000000003</v>
      </c>
      <c r="V159" s="3">
        <v>10.557432432432433</v>
      </c>
      <c r="W159" s="3">
        <v>8.206811653672549</v>
      </c>
      <c r="X159" s="3">
        <v>44.53172662863657</v>
      </c>
      <c r="Y159" s="3">
        <v>48.03073967339097</v>
      </c>
      <c r="Z159" s="3"/>
    </row>
    <row r="160" spans="1:26" ht="12.75">
      <c r="A160" s="2" t="s">
        <v>168</v>
      </c>
      <c r="B160" s="3">
        <v>15053.727272742697</v>
      </c>
      <c r="C160" s="3">
        <v>122.24938875305624</v>
      </c>
      <c r="D160" s="3">
        <v>1.829357529635592</v>
      </c>
      <c r="E160" s="3">
        <v>1282.2400014771406</v>
      </c>
      <c r="F160" s="3">
        <v>34.48275862068965</v>
      </c>
      <c r="G160" s="3">
        <v>7.8000078000077995</v>
      </c>
      <c r="H160" s="3">
        <v>8.276775368316503</v>
      </c>
      <c r="I160" s="3">
        <v>2.2017425911912243</v>
      </c>
      <c r="J160" s="3">
        <v>7.384324555832879</v>
      </c>
      <c r="K160" s="3">
        <v>51.9899139566924</v>
      </c>
      <c r="L160" s="3">
        <v>1.9348100016094718</v>
      </c>
      <c r="M160" s="3">
        <v>3.799969600243198</v>
      </c>
      <c r="N160" s="3">
        <v>44.40899994391587</v>
      </c>
      <c r="O160" s="3">
        <v>1</v>
      </c>
      <c r="P160" s="3">
        <v>10576.00072762885</v>
      </c>
      <c r="Q160" s="3">
        <v>0.6960637594403647</v>
      </c>
      <c r="R160" s="3">
        <v>2179.5989537925025</v>
      </c>
      <c r="S160" s="3">
        <v>2.480789387183002</v>
      </c>
      <c r="T160" s="3">
        <v>283.14999999992637</v>
      </c>
      <c r="U160" s="3">
        <v>4.094299999999998</v>
      </c>
      <c r="V160" s="3">
        <v>10.59658789869662</v>
      </c>
      <c r="W160" s="3">
        <v>8.380824673147838</v>
      </c>
      <c r="X160" s="3">
        <v>45.41202328728554</v>
      </c>
      <c r="Y160" s="3">
        <v>48.00768122899664</v>
      </c>
      <c r="Z160" s="3"/>
    </row>
    <row r="161" spans="1:26" ht="12.75">
      <c r="A161" s="2" t="s">
        <v>169</v>
      </c>
      <c r="B161" s="3">
        <v>15069.762143976943</v>
      </c>
      <c r="C161" s="3">
        <v>127.38853503184714</v>
      </c>
      <c r="D161" s="3">
        <v>1.8373909049150206</v>
      </c>
      <c r="E161" s="3">
        <v>1291.88000450091</v>
      </c>
      <c r="F161" s="3">
        <v>34.72222222222222</v>
      </c>
      <c r="G161" s="3">
        <v>7.798000592648045</v>
      </c>
      <c r="H161" s="3">
        <v>8.276775368316503</v>
      </c>
      <c r="I161" s="3">
        <v>2.191725098057781</v>
      </c>
      <c r="J161" s="3">
        <v>7.350730552355946</v>
      </c>
      <c r="K161" s="3">
        <v>51.7889187250604</v>
      </c>
      <c r="L161" s="3">
        <v>1.9451600002416436</v>
      </c>
      <c r="M161" s="3">
        <v>3.799969600243198</v>
      </c>
      <c r="N161" s="3">
        <v>43.92261904761847</v>
      </c>
      <c r="O161" s="3">
        <v>1</v>
      </c>
      <c r="P161" s="3">
        <v>10532.302571988288</v>
      </c>
      <c r="Q161" s="3">
        <v>0.6948014952128178</v>
      </c>
      <c r="R161" s="3">
        <v>2169.6680407897593</v>
      </c>
      <c r="S161" s="3">
        <v>2.4695022644101012</v>
      </c>
      <c r="T161" s="3">
        <v>277.01000000033207</v>
      </c>
      <c r="U161" s="3">
        <v>4.014399999999997</v>
      </c>
      <c r="V161" s="3">
        <v>10.549636037556704</v>
      </c>
      <c r="W161" s="3">
        <v>8.329862557267806</v>
      </c>
      <c r="X161" s="3">
        <v>45.205299869356686</v>
      </c>
      <c r="Y161" s="3">
        <v>47.91566842357451</v>
      </c>
      <c r="Z161" s="3"/>
    </row>
    <row r="162" spans="1:26" ht="12.75">
      <c r="A162" s="2" t="s">
        <v>170</v>
      </c>
      <c r="B162" s="3">
        <v>15104.954545658724</v>
      </c>
      <c r="C162" s="3">
        <v>132.6259946949602</v>
      </c>
      <c r="D162" s="3">
        <v>1.838800015291461</v>
      </c>
      <c r="E162" s="3">
        <v>1317.0111748398185</v>
      </c>
      <c r="F162" s="3">
        <v>34.96503496503497</v>
      </c>
      <c r="G162" s="3">
        <v>7.797878976918279</v>
      </c>
      <c r="H162" s="3">
        <v>8.276775368316503</v>
      </c>
      <c r="I162" s="3">
        <v>2.2142558218321198</v>
      </c>
      <c r="J162" s="3">
        <v>7.426292193407384</v>
      </c>
      <c r="K162" s="3">
        <v>51.20100009889473</v>
      </c>
      <c r="L162" s="3">
        <v>1.9353400190170382</v>
      </c>
      <c r="M162" s="3">
        <v>3.799969600243198</v>
      </c>
      <c r="N162" s="3">
        <v>44.03152657302629</v>
      </c>
      <c r="O162" s="3">
        <v>1</v>
      </c>
      <c r="P162" s="3">
        <v>10377.308562005976</v>
      </c>
      <c r="Q162" s="3">
        <v>0.6981436360716854</v>
      </c>
      <c r="R162" s="3">
        <v>2192.021043402017</v>
      </c>
      <c r="S162" s="3">
        <v>2.494888596986923</v>
      </c>
      <c r="T162" s="3">
        <v>275.91999999991896</v>
      </c>
      <c r="U162" s="3">
        <v>4.064899999999993</v>
      </c>
      <c r="V162" s="3">
        <v>10.436234606553954</v>
      </c>
      <c r="W162" s="3">
        <v>8.41609156707625</v>
      </c>
      <c r="X162" s="3">
        <v>45.67002493583361</v>
      </c>
      <c r="Y162" s="3">
        <v>48.33252779120348</v>
      </c>
      <c r="Z162" s="3"/>
    </row>
    <row r="163" spans="1:26" ht="12.75">
      <c r="A163" s="2" t="s">
        <v>171</v>
      </c>
      <c r="B163" s="3">
        <v>15131.375000225515</v>
      </c>
      <c r="C163" s="3">
        <v>133.5113484646195</v>
      </c>
      <c r="D163" s="3">
        <v>1.8313676653725002</v>
      </c>
      <c r="E163" s="3">
        <v>1319.8500967054165</v>
      </c>
      <c r="F163" s="3">
        <v>35.08771929824561</v>
      </c>
      <c r="G163" s="3">
        <v>7.8000078000077995</v>
      </c>
      <c r="H163" s="3">
        <v>8.276775368316503</v>
      </c>
      <c r="I163" s="3">
        <v>2.2479770454567936</v>
      </c>
      <c r="J163" s="3">
        <v>7.539391435402117</v>
      </c>
      <c r="K163" s="3">
        <v>51.35400007963978</v>
      </c>
      <c r="L163" s="3">
        <v>1.949127765325017</v>
      </c>
      <c r="M163" s="3">
        <v>3.799969600243198</v>
      </c>
      <c r="N163" s="3">
        <v>43.82312984793374</v>
      </c>
      <c r="O163" s="3">
        <v>1</v>
      </c>
      <c r="P163" s="3">
        <v>10229.341844145749</v>
      </c>
      <c r="Q163" s="3">
        <v>0.7029876977152899</v>
      </c>
      <c r="R163" s="3">
        <v>2225.68439795237</v>
      </c>
      <c r="S163" s="3">
        <v>2.532883797117021</v>
      </c>
      <c r="T163" s="3">
        <v>279.909999999825</v>
      </c>
      <c r="U163" s="3">
        <v>4.187099999999998</v>
      </c>
      <c r="V163" s="3">
        <v>10.559662090813093</v>
      </c>
      <c r="W163" s="3">
        <v>8.539709649871904</v>
      </c>
      <c r="X163" s="3">
        <v>46.365630085730054</v>
      </c>
      <c r="Y163" s="3">
        <v>48.685491723466406</v>
      </c>
      <c r="Z163" s="3"/>
    </row>
    <row r="164" spans="1:26" ht="12.75">
      <c r="A164" s="2" t="s">
        <v>172</v>
      </c>
      <c r="B164" s="3">
        <v>15163.59090918457</v>
      </c>
      <c r="C164" s="3">
        <v>131.23359580052494</v>
      </c>
      <c r="D164" s="3">
        <v>1.8286884646331651</v>
      </c>
      <c r="E164" s="3">
        <v>1322.7200043808486</v>
      </c>
      <c r="F164" s="3">
        <v>34.96503496503497</v>
      </c>
      <c r="G164" s="3">
        <v>7.798973655066993</v>
      </c>
      <c r="H164" s="3">
        <v>8.276775368316503</v>
      </c>
      <c r="I164" s="3">
        <v>2.233192657083888</v>
      </c>
      <c r="J164" s="3">
        <v>7.489806373525632</v>
      </c>
      <c r="K164" s="3">
        <v>51.06600280863016</v>
      </c>
      <c r="L164" s="3">
        <v>1.9059236105816877</v>
      </c>
      <c r="M164" s="3">
        <v>3.799969600243198</v>
      </c>
      <c r="N164" s="3">
        <v>43.38771259979174</v>
      </c>
      <c r="O164" s="3">
        <v>1</v>
      </c>
      <c r="P164" s="3">
        <v>9654.997957967931</v>
      </c>
      <c r="Q164" s="3">
        <v>0.7030420630066296</v>
      </c>
      <c r="R164" s="3">
        <v>2210.921954455008</v>
      </c>
      <c r="S164" s="3">
        <v>2.5162252494648616</v>
      </c>
      <c r="T164" s="3">
        <v>279.4800000001953</v>
      </c>
      <c r="U164" s="3">
        <v>4.1426999999999925</v>
      </c>
      <c r="V164" s="3">
        <v>10.34126163391934</v>
      </c>
      <c r="W164" s="3">
        <v>8.484642796538266</v>
      </c>
      <c r="X164" s="3">
        <v>46.06066189171138</v>
      </c>
      <c r="Y164" s="3">
        <v>48.732943469785575</v>
      </c>
      <c r="Z164" s="3"/>
    </row>
    <row r="165" spans="1:26" ht="12.75">
      <c r="A165" s="2" t="s">
        <v>173</v>
      </c>
      <c r="B165" s="3">
        <v>15164.913044296096</v>
      </c>
      <c r="C165" s="3">
        <v>131.06159895150722</v>
      </c>
      <c r="D165" s="3">
        <v>1.8290001880212194</v>
      </c>
      <c r="E165" s="3">
        <v>1317.5004907689329</v>
      </c>
      <c r="F165" s="3">
        <v>34.91303163818927</v>
      </c>
      <c r="G165" s="3">
        <v>7.800312012480498</v>
      </c>
      <c r="H165" s="3">
        <v>8.277460475126231</v>
      </c>
      <c r="I165" s="3">
        <v>2.2078812972362405</v>
      </c>
      <c r="J165" s="3">
        <v>7.404911677915961</v>
      </c>
      <c r="K165" s="3">
        <v>50.987110458476096</v>
      </c>
      <c r="L165" s="3">
        <v>1.8678670825784036</v>
      </c>
      <c r="M165" s="3">
        <v>3.799969600243198</v>
      </c>
      <c r="N165" s="3">
        <v>43.43859953955084</v>
      </c>
      <c r="O165" s="3">
        <v>1</v>
      </c>
      <c r="P165" s="3">
        <v>9485.497149133831</v>
      </c>
      <c r="Q165" s="3">
        <v>0.6931928462498267</v>
      </c>
      <c r="R165" s="3">
        <v>2185.792349726776</v>
      </c>
      <c r="S165" s="3">
        <v>2.4877063770114036</v>
      </c>
      <c r="T165" s="3">
        <v>273.61000000028184</v>
      </c>
      <c r="U165" s="3">
        <v>4.058999999999994</v>
      </c>
      <c r="V165" s="3">
        <v>10.310341272296112</v>
      </c>
      <c r="W165" s="3">
        <v>8.397715821296607</v>
      </c>
      <c r="X165" s="3">
        <v>45.53858484293742</v>
      </c>
      <c r="Y165" s="3">
        <v>48.923679060665364</v>
      </c>
      <c r="Z165" s="3"/>
    </row>
    <row r="166" spans="1:26" ht="12.75">
      <c r="A166" s="2" t="s">
        <v>174</v>
      </c>
      <c r="B166" s="3">
        <v>15243.772727531456</v>
      </c>
      <c r="C166" s="3">
        <v>126.42225031605562</v>
      </c>
      <c r="D166" s="3">
        <v>1.7996940520111582</v>
      </c>
      <c r="E166" s="3">
        <v>1261.4600491818044</v>
      </c>
      <c r="F166" s="3">
        <v>34.48275862068965</v>
      </c>
      <c r="G166" s="3">
        <v>7.800312012480498</v>
      </c>
      <c r="H166" s="3">
        <v>8.276775368316503</v>
      </c>
      <c r="I166" s="3">
        <v>2.123824489692761</v>
      </c>
      <c r="J166" s="3">
        <v>7.122999238551381</v>
      </c>
      <c r="K166" s="3">
        <v>49.838274798279585</v>
      </c>
      <c r="L166" s="3">
        <v>1.8190748185472867</v>
      </c>
      <c r="M166" s="3">
        <v>3.799969600243198</v>
      </c>
      <c r="N166" s="3">
        <v>42.83022100394038</v>
      </c>
      <c r="O166" s="3">
        <v>1</v>
      </c>
      <c r="P166" s="3">
        <v>9077.705156136528</v>
      </c>
      <c r="Q166" s="3">
        <v>0.6852600561913246</v>
      </c>
      <c r="R166" s="3">
        <v>2102.6072329688814</v>
      </c>
      <c r="S166" s="3">
        <v>2.3929959879029266</v>
      </c>
      <c r="T166" s="3">
        <v>265.7999999996614</v>
      </c>
      <c r="U166" s="3">
        <v>4.045399999999998</v>
      </c>
      <c r="V166" s="3">
        <v>10.073536818777074</v>
      </c>
      <c r="W166" s="3">
        <v>8.112273870365863</v>
      </c>
      <c r="X166" s="3">
        <v>43.80489300654883</v>
      </c>
      <c r="Y166" s="3">
        <v>48.99559039686428</v>
      </c>
      <c r="Z166" s="3"/>
    </row>
    <row r="167" spans="1:26" ht="12.75">
      <c r="A167" s="2" t="s">
        <v>175</v>
      </c>
      <c r="B167" s="3">
        <v>15266.050000825788</v>
      </c>
      <c r="C167" s="3">
        <v>123.60939431396787</v>
      </c>
      <c r="D167" s="3">
        <v>1.7831033130059557</v>
      </c>
      <c r="E167" s="3">
        <v>1222.0800535759897</v>
      </c>
      <c r="F167" s="3">
        <v>34.013605442176875</v>
      </c>
      <c r="G167" s="3">
        <v>7.800312012480498</v>
      </c>
      <c r="H167" s="3">
        <v>8.276775368316503</v>
      </c>
      <c r="I167" s="3">
        <v>2.0470460306958644</v>
      </c>
      <c r="J167" s="3">
        <v>6.865496008057346</v>
      </c>
      <c r="K167" s="3">
        <v>50.40652865359121</v>
      </c>
      <c r="L167" s="3">
        <v>1.755648800014045</v>
      </c>
      <c r="M167" s="3">
        <v>3.799969600243198</v>
      </c>
      <c r="N167" s="3">
        <v>42.116500726951855</v>
      </c>
      <c r="O167" s="3">
        <v>1</v>
      </c>
      <c r="P167" s="3">
        <v>8748.906386701663</v>
      </c>
      <c r="Q167" s="3">
        <v>0.6727573633293416</v>
      </c>
      <c r="R167" s="3">
        <v>2026.7531414673695</v>
      </c>
      <c r="S167" s="3">
        <v>2.306486902152829</v>
      </c>
      <c r="T167" s="3">
        <v>254.090000000193</v>
      </c>
      <c r="U167" s="3">
        <v>4.024700000000001</v>
      </c>
      <c r="V167" s="3">
        <v>9.552923194497517</v>
      </c>
      <c r="W167" s="3">
        <v>7.771819382917541</v>
      </c>
      <c r="X167" s="3">
        <v>42.22134964766284</v>
      </c>
      <c r="Y167" s="3">
        <v>48.97159647404505</v>
      </c>
      <c r="Z167" s="3"/>
    </row>
    <row r="168" spans="1:26" ht="12.75">
      <c r="A168" s="2" t="s">
        <v>176</v>
      </c>
      <c r="B168" s="3">
        <v>15304.108695316369</v>
      </c>
      <c r="C168" s="3">
        <v>118.06375442739079</v>
      </c>
      <c r="D168" s="3">
        <v>1.7523001129357423</v>
      </c>
      <c r="E168" s="3">
        <v>1184.9745230477545</v>
      </c>
      <c r="F168" s="3">
        <v>33.44481605351171</v>
      </c>
      <c r="G168" s="3">
        <v>7.800312012480498</v>
      </c>
      <c r="H168" s="3">
        <v>8.276775368316503</v>
      </c>
      <c r="I168" s="3">
        <v>1.971245054146159</v>
      </c>
      <c r="J168" s="3">
        <v>6.611268642951164</v>
      </c>
      <c r="K168" s="3">
        <v>50.59627712592908</v>
      </c>
      <c r="L168" s="3">
        <v>1.8038819539649327</v>
      </c>
      <c r="M168" s="3">
        <v>3.799969600243198</v>
      </c>
      <c r="N168" s="3">
        <v>41.24357137999534</v>
      </c>
      <c r="O168" s="3">
        <v>1</v>
      </c>
      <c r="P168" s="3">
        <v>8887.498489125257</v>
      </c>
      <c r="Q168" s="3">
        <v>0.6436663233779608</v>
      </c>
      <c r="R168" s="3">
        <v>1951.60031225605</v>
      </c>
      <c r="S168" s="3">
        <v>2.2210786135227707</v>
      </c>
      <c r="T168" s="3">
        <v>248.590000000305</v>
      </c>
      <c r="U168" s="3">
        <v>4.117699999999992</v>
      </c>
      <c r="V168" s="3">
        <v>9.33968431867003</v>
      </c>
      <c r="W168" s="3">
        <v>7.483909594372101</v>
      </c>
      <c r="X168" s="3">
        <v>40.65784391453721</v>
      </c>
      <c r="Y168" s="3">
        <v>48.75670404680643</v>
      </c>
      <c r="Z168" s="3"/>
    </row>
    <row r="169" spans="1:26" ht="12.75">
      <c r="A169" s="2" t="s">
        <v>177</v>
      </c>
      <c r="B169" s="3">
        <v>15329.409090757379</v>
      </c>
      <c r="C169" s="3">
        <v>119.04761904761905</v>
      </c>
      <c r="D169" s="3">
        <v>1.7550017550017551</v>
      </c>
      <c r="E169" s="3">
        <v>1197.7482333213559</v>
      </c>
      <c r="F169" s="3">
        <v>33.97893306150187</v>
      </c>
      <c r="G169" s="3">
        <v>7.800312012480498</v>
      </c>
      <c r="H169" s="3">
        <v>8.278145695364238</v>
      </c>
      <c r="I169" s="3">
        <v>2.000439696645323</v>
      </c>
      <c r="J169" s="3">
        <v>6.709185008460282</v>
      </c>
      <c r="K169" s="3">
        <v>51.793076301560006</v>
      </c>
      <c r="L169" s="3">
        <v>1.8446781036709092</v>
      </c>
      <c r="M169" s="3">
        <v>3.800836183960471</v>
      </c>
      <c r="N169" s="3">
        <v>42.121200046468104</v>
      </c>
      <c r="O169" s="3">
        <v>1</v>
      </c>
      <c r="P169" s="3">
        <v>8944.54382826476</v>
      </c>
      <c r="Q169" s="3">
        <v>0.6509992839007877</v>
      </c>
      <c r="R169" s="3">
        <v>1980.5902158843337</v>
      </c>
      <c r="S169" s="3">
        <v>2.2539736992824926</v>
      </c>
      <c r="T169" s="3">
        <v>250.89999999971275</v>
      </c>
      <c r="U169" s="3">
        <v>4.178899999999997</v>
      </c>
      <c r="V169" s="3">
        <v>9.46969696969697</v>
      </c>
      <c r="W169" s="3">
        <v>7.598784194528876</v>
      </c>
      <c r="X169" s="3">
        <v>41.26008293276669</v>
      </c>
      <c r="Y169" s="3">
        <v>48.78048780487805</v>
      </c>
      <c r="Z169" s="3"/>
    </row>
    <row r="170" spans="1:26" ht="12.75">
      <c r="A170" s="2" t="s">
        <v>178</v>
      </c>
      <c r="B170" s="3">
        <v>15338.999999753501</v>
      </c>
      <c r="C170" s="3">
        <v>120.33694344163659</v>
      </c>
      <c r="D170" s="3">
        <v>1.765500004254855</v>
      </c>
      <c r="E170" s="3">
        <v>1210.2596127895395</v>
      </c>
      <c r="F170" s="3">
        <v>34.58903043488788</v>
      </c>
      <c r="G170" s="3">
        <v>7.800312012480498</v>
      </c>
      <c r="H170" s="3">
        <v>8.276775368316503</v>
      </c>
      <c r="I170" s="3">
        <v>1.994015560499828</v>
      </c>
      <c r="J170" s="3">
        <v>6.68763910289334</v>
      </c>
      <c r="K170" s="3">
        <v>52.129217905343765</v>
      </c>
      <c r="L170" s="3">
        <v>1.8281101180410704</v>
      </c>
      <c r="M170" s="3">
        <v>3.799969600243198</v>
      </c>
      <c r="N170" s="3">
        <v>42.76799968249037</v>
      </c>
      <c r="O170" s="3">
        <v>1</v>
      </c>
      <c r="P170" s="3">
        <v>8928.57142857143</v>
      </c>
      <c r="Q170" s="3">
        <v>0.6432481458372196</v>
      </c>
      <c r="R170" s="3">
        <v>1973.9439399921043</v>
      </c>
      <c r="S170" s="3">
        <v>2.246735100720011</v>
      </c>
      <c r="T170" s="3">
        <v>248.66000000012215</v>
      </c>
      <c r="U170" s="3">
        <v>4.149900000000005</v>
      </c>
      <c r="V170" s="3">
        <v>9.35103796521414</v>
      </c>
      <c r="W170" s="3">
        <v>7.572315614114796</v>
      </c>
      <c r="X170" s="3">
        <v>41.12755299285203</v>
      </c>
      <c r="Y170" s="3">
        <v>48.44961240310078</v>
      </c>
      <c r="Z170" s="3"/>
    </row>
    <row r="171" spans="1:26" ht="12.75">
      <c r="A171" s="2" t="s">
        <v>179</v>
      </c>
      <c r="B171" s="3">
        <v>15357.900000954709</v>
      </c>
      <c r="C171" s="3">
        <v>123.91573729863691</v>
      </c>
      <c r="D171" s="3">
        <v>1.7857780635022678</v>
      </c>
      <c r="E171" s="3">
        <v>1240.7502072052846</v>
      </c>
      <c r="F171" s="3">
        <v>34.95089940372717</v>
      </c>
      <c r="G171" s="3">
        <v>7.800312012480498</v>
      </c>
      <c r="H171" s="3">
        <v>8.276775368316503</v>
      </c>
      <c r="I171" s="3">
        <v>1.9940561175248819</v>
      </c>
      <c r="J171" s="3">
        <v>6.687773279135619</v>
      </c>
      <c r="K171" s="3">
        <v>52.90697366819921</v>
      </c>
      <c r="L171" s="3">
        <v>1.8184132525957848</v>
      </c>
      <c r="M171" s="3">
        <v>3.799969600243198</v>
      </c>
      <c r="N171" s="3">
        <v>43.60480010360501</v>
      </c>
      <c r="O171" s="3">
        <v>1</v>
      </c>
      <c r="P171" s="3">
        <v>9090.90909090909</v>
      </c>
      <c r="Q171" s="3">
        <v>0.6421700209347426</v>
      </c>
      <c r="R171" s="3">
        <v>1973.9439399921043</v>
      </c>
      <c r="S171" s="3">
        <v>2.246781036808564</v>
      </c>
      <c r="T171" s="3">
        <v>248.18000000006916</v>
      </c>
      <c r="U171" s="3">
        <v>4.122999999999993</v>
      </c>
      <c r="V171" s="3">
        <v>9.279020135473694</v>
      </c>
      <c r="W171" s="3">
        <v>7.575757575757575</v>
      </c>
      <c r="X171" s="3">
        <v>41.12839874805154</v>
      </c>
      <c r="Y171" s="3">
        <v>48.37929366231253</v>
      </c>
      <c r="Z171" s="3"/>
    </row>
    <row r="172" spans="1:26" ht="12.75">
      <c r="A172" s="2" t="s">
        <v>180</v>
      </c>
      <c r="B172" s="3">
        <v>15374.70370341873</v>
      </c>
      <c r="C172" s="3">
        <v>122.54901960784314</v>
      </c>
      <c r="D172" s="3">
        <v>1.765000118255008</v>
      </c>
      <c r="E172" s="3">
        <v>1211.3694289119965</v>
      </c>
      <c r="F172" s="3">
        <v>34.710411040687546</v>
      </c>
      <c r="G172" s="3">
        <v>7.800312012480498</v>
      </c>
      <c r="H172" s="3">
        <v>8.277460475126231</v>
      </c>
      <c r="I172" s="3">
        <v>1.9718016588372995</v>
      </c>
      <c r="J172" s="3">
        <v>6.613135538858123</v>
      </c>
      <c r="K172" s="3">
        <v>53.308313964645926</v>
      </c>
      <c r="L172" s="3">
        <v>1.7821182257230943</v>
      </c>
      <c r="M172" s="3">
        <v>3.799969600243198</v>
      </c>
      <c r="N172" s="3">
        <v>43.269899372387414</v>
      </c>
      <c r="O172" s="3">
        <v>1</v>
      </c>
      <c r="P172" s="3">
        <v>9066.183136899366</v>
      </c>
      <c r="Q172" s="3">
        <v>0.6403688524590163</v>
      </c>
      <c r="R172" s="3">
        <v>1951.9812609798944</v>
      </c>
      <c r="S172" s="3">
        <v>2.2217057990520424</v>
      </c>
      <c r="T172" s="3">
        <v>237.63000000017288</v>
      </c>
      <c r="U172" s="3">
        <v>3.9557</v>
      </c>
      <c r="V172" s="3">
        <v>9.180207472688883</v>
      </c>
      <c r="W172" s="3">
        <v>7.492881762325791</v>
      </c>
      <c r="X172" s="3">
        <v>40.66925323117217</v>
      </c>
      <c r="Y172" s="3">
        <v>48.37929366231253</v>
      </c>
      <c r="Z172" s="3"/>
    </row>
    <row r="173" spans="1:26" ht="12.75">
      <c r="A173" s="2" t="s">
        <v>181</v>
      </c>
      <c r="B173" s="3">
        <v>15396.818182609577</v>
      </c>
      <c r="C173" s="3">
        <v>122.24938875305624</v>
      </c>
      <c r="D173" s="3">
        <v>1.752817654379415</v>
      </c>
      <c r="E173" s="3">
        <v>1207.4232380676399</v>
      </c>
      <c r="F173" s="3">
        <v>34.848062447727905</v>
      </c>
      <c r="G173" s="3">
        <v>7.800312012480498</v>
      </c>
      <c r="H173" s="3">
        <v>8.277460475126231</v>
      </c>
      <c r="I173" s="3">
        <v>1.9207568704032685</v>
      </c>
      <c r="J173" s="3">
        <v>6.4419416785252075</v>
      </c>
      <c r="K173" s="3">
        <v>53.51943825997602</v>
      </c>
      <c r="L173" s="3">
        <v>1.7756406955539732</v>
      </c>
      <c r="M173" s="3">
        <v>3.799969600243198</v>
      </c>
      <c r="N173" s="3">
        <v>43.23569999999995</v>
      </c>
      <c r="O173" s="3">
        <v>1</v>
      </c>
      <c r="P173" s="3">
        <v>8912.02053329531</v>
      </c>
      <c r="Q173" s="3">
        <v>0.6303620169063093</v>
      </c>
      <c r="R173" s="3">
        <v>1901.5021867275145</v>
      </c>
      <c r="S173" s="3">
        <v>2.164192057328582</v>
      </c>
      <c r="T173" s="3">
        <v>231.87000000019265</v>
      </c>
      <c r="U173" s="3">
        <v>3.9114000000000066</v>
      </c>
      <c r="V173" s="3">
        <v>8.945343948474818</v>
      </c>
      <c r="W173" s="3">
        <v>7.283851700779373</v>
      </c>
      <c r="X173" s="3">
        <v>39.61651216226923</v>
      </c>
      <c r="Y173" s="3">
        <v>48.146364949446316</v>
      </c>
      <c r="Z173" s="3"/>
    </row>
    <row r="174" spans="1:26" ht="12.75">
      <c r="A174" s="2" t="s">
        <v>182</v>
      </c>
      <c r="B174" s="3">
        <v>15418.619047247708</v>
      </c>
      <c r="C174" s="3">
        <v>118.62396204033215</v>
      </c>
      <c r="D174" s="3">
        <v>1.7354783846167197</v>
      </c>
      <c r="E174" s="3">
        <v>1178.3837288774716</v>
      </c>
      <c r="F174" s="3">
        <v>34.60806367883717</v>
      </c>
      <c r="G174" s="3">
        <v>7.800312012480498</v>
      </c>
      <c r="H174" s="3">
        <v>8.276775368316503</v>
      </c>
      <c r="I174" s="3">
        <v>1.8412852273999225</v>
      </c>
      <c r="J174" s="3">
        <v>6.17551556291677</v>
      </c>
      <c r="K174" s="3">
        <v>53.563585332147795</v>
      </c>
      <c r="L174" s="3">
        <v>1.7173573305397656</v>
      </c>
      <c r="M174" s="3">
        <v>3.799969600243198</v>
      </c>
      <c r="N174" s="3">
        <v>42.72799999999322</v>
      </c>
      <c r="O174" s="3">
        <v>1</v>
      </c>
      <c r="P174" s="3">
        <v>8928.57142857143</v>
      </c>
      <c r="Q174" s="3">
        <v>0.6186817130059269</v>
      </c>
      <c r="R174" s="3">
        <v>1822.8217280349982</v>
      </c>
      <c r="S174" s="3">
        <v>2.074685353219331</v>
      </c>
      <c r="T174" s="3">
        <v>226.06999999988895</v>
      </c>
      <c r="U174" s="3">
        <v>3.8321</v>
      </c>
      <c r="V174" s="3">
        <v>8.63737999999999</v>
      </c>
      <c r="W174" s="3">
        <v>6.99741095794556</v>
      </c>
      <c r="X174" s="3">
        <v>37.97804868785842</v>
      </c>
      <c r="Y174" s="3">
        <v>47.93863854266539</v>
      </c>
      <c r="Z174" s="3"/>
    </row>
    <row r="175" spans="1:26" ht="12.75">
      <c r="A175" s="2" t="s">
        <v>183</v>
      </c>
      <c r="B175" s="3">
        <v>15433.37500075014</v>
      </c>
      <c r="C175" s="3">
        <v>119.18951132300357</v>
      </c>
      <c r="D175" s="3">
        <v>1.7455022770077204</v>
      </c>
      <c r="E175" s="3">
        <v>1191.9505197500241</v>
      </c>
      <c r="F175" s="3">
        <v>34.78708564232615</v>
      </c>
      <c r="G175" s="3">
        <v>7.800312012480498</v>
      </c>
      <c r="H175" s="3">
        <v>8.277460475126231</v>
      </c>
      <c r="I175" s="3">
        <v>1.8154925785386629</v>
      </c>
      <c r="J175" s="3">
        <v>6.088899145301227</v>
      </c>
      <c r="K175" s="3">
        <v>54.074807088125716</v>
      </c>
      <c r="L175" s="3">
        <v>1.6831049920894066</v>
      </c>
      <c r="M175" s="3">
        <v>3.799969600243198</v>
      </c>
      <c r="N175" s="3">
        <v>42.826800000000155</v>
      </c>
      <c r="O175" s="3">
        <v>1</v>
      </c>
      <c r="P175" s="3">
        <v>8928.57142857143</v>
      </c>
      <c r="Q175" s="3">
        <v>0.621202897290313</v>
      </c>
      <c r="R175" s="3">
        <v>1797.2681524083393</v>
      </c>
      <c r="S175" s="3">
        <v>2.0455862998084924</v>
      </c>
      <c r="T175" s="3">
        <v>227.53000000001558</v>
      </c>
      <c r="U175" s="3">
        <v>3.8314176245210727</v>
      </c>
      <c r="V175" s="3">
        <v>8.489410000000033</v>
      </c>
      <c r="W175" s="3">
        <v>6.898454746136865</v>
      </c>
      <c r="X175" s="3">
        <v>37.44532981846504</v>
      </c>
      <c r="Y175" s="3">
        <v>47.7326968973747</v>
      </c>
      <c r="Z175" s="3"/>
    </row>
    <row r="176" spans="1:26" ht="12.75">
      <c r="A176" s="2" t="s">
        <v>184</v>
      </c>
      <c r="B176" s="3">
        <v>15440.857143671361</v>
      </c>
      <c r="C176" s="3">
        <v>118.48341232227489</v>
      </c>
      <c r="D176" s="3">
        <v>1.7527009121055546</v>
      </c>
      <c r="E176" s="3">
        <v>1236.6595352633467</v>
      </c>
      <c r="F176" s="3">
        <v>34.72342789680197</v>
      </c>
      <c r="G176" s="3">
        <v>7.800312012480498</v>
      </c>
      <c r="H176" s="3">
        <v>8.277460475126231</v>
      </c>
      <c r="I176" s="3">
        <v>1.8098643398085452</v>
      </c>
      <c r="J176" s="3">
        <v>6.070023794493275</v>
      </c>
      <c r="K176" s="3">
        <v>54.59081454954389</v>
      </c>
      <c r="L176" s="3">
        <v>1.6602470447602604</v>
      </c>
      <c r="M176" s="3">
        <v>3.799969600243198</v>
      </c>
      <c r="N176" s="3">
        <v>42.71310000000489</v>
      </c>
      <c r="O176" s="3">
        <v>1</v>
      </c>
      <c r="P176" s="3">
        <v>8929.528163731828</v>
      </c>
      <c r="Q176" s="3">
        <v>0.6317478567953958</v>
      </c>
      <c r="R176" s="3">
        <v>1791.7935853789645</v>
      </c>
      <c r="S176" s="3">
        <v>2.039244859471558</v>
      </c>
      <c r="T176" s="3">
        <v>227.25000000022726</v>
      </c>
      <c r="U176" s="3">
        <v>4.003299999999997</v>
      </c>
      <c r="V176" s="3">
        <v>8.53963999999997</v>
      </c>
      <c r="W176" s="3">
        <v>6.872852233676976</v>
      </c>
      <c r="X176" s="3">
        <v>37.32931172215047</v>
      </c>
      <c r="Y176" s="3">
        <v>47.64173415912339</v>
      </c>
      <c r="Z176" s="3"/>
    </row>
    <row r="177" spans="1:26" ht="12.75">
      <c r="A177" s="2" t="s">
        <v>185</v>
      </c>
      <c r="B177" s="3">
        <v>15462.619047556425</v>
      </c>
      <c r="C177" s="3">
        <v>119.76047904191617</v>
      </c>
      <c r="D177" s="3">
        <v>1.7765018546679363</v>
      </c>
      <c r="E177" s="3">
        <v>1230.540539542805</v>
      </c>
      <c r="F177" s="3">
        <v>34.82500435312554</v>
      </c>
      <c r="G177" s="3">
        <v>7.800312012480498</v>
      </c>
      <c r="H177" s="3">
        <v>8.277460475126231</v>
      </c>
      <c r="I177" s="3">
        <v>1.8030070551666066</v>
      </c>
      <c r="J177" s="3">
        <v>6.047024078040474</v>
      </c>
      <c r="K177" s="3">
        <v>52.80667476369013</v>
      </c>
      <c r="L177" s="3">
        <v>1.6393173882395369</v>
      </c>
      <c r="M177" s="3">
        <v>3.799969600243198</v>
      </c>
      <c r="N177" s="3">
        <v>42.83279999999684</v>
      </c>
      <c r="O177" s="3">
        <v>1</v>
      </c>
      <c r="P177" s="3">
        <v>8795.770993306418</v>
      </c>
      <c r="Q177" s="3">
        <v>0.635227157231426</v>
      </c>
      <c r="R177" s="3">
        <v>1785.076758300607</v>
      </c>
      <c r="S177" s="3">
        <v>2.031518604850535</v>
      </c>
      <c r="T177" s="3">
        <v>226.26000000022137</v>
      </c>
      <c r="U177" s="3">
        <v>3.9609999999999963</v>
      </c>
      <c r="V177" s="3">
        <v>8.442869999999974</v>
      </c>
      <c r="W177" s="3">
        <v>6.8479079641169625</v>
      </c>
      <c r="X177" s="3">
        <v>37.187854446737695</v>
      </c>
      <c r="Y177" s="3">
        <v>47.37091425864519</v>
      </c>
      <c r="Z177" s="3"/>
    </row>
    <row r="178" spans="1:26" ht="12.75">
      <c r="A178" s="2" t="s">
        <v>186</v>
      </c>
      <c r="B178" s="3">
        <v>15469.666667111522</v>
      </c>
      <c r="C178" s="3">
        <v>117.2332942555686</v>
      </c>
      <c r="D178" s="3">
        <v>1.734100036762921</v>
      </c>
      <c r="E178" s="3">
        <v>1199.616122840691</v>
      </c>
      <c r="F178" s="3">
        <v>34.716074584014635</v>
      </c>
      <c r="G178" s="3">
        <v>7.800312012480498</v>
      </c>
      <c r="H178" s="3">
        <v>8.276775368316503</v>
      </c>
      <c r="I178" s="3">
        <v>1.690388451266101</v>
      </c>
      <c r="J178" s="3">
        <v>5.66931669426679</v>
      </c>
      <c r="K178" s="3">
        <v>52.507219742714625</v>
      </c>
      <c r="L178" s="3">
        <v>1.5455950540958268</v>
      </c>
      <c r="M178" s="3">
        <v>3.799969600243198</v>
      </c>
      <c r="N178" s="3">
        <v>42.10580000000144</v>
      </c>
      <c r="O178" s="3">
        <v>1</v>
      </c>
      <c r="P178" s="3">
        <v>8406.328283932144</v>
      </c>
      <c r="Q178" s="3">
        <v>0.6161733172306707</v>
      </c>
      <c r="R178" s="3">
        <v>1673.360107095047</v>
      </c>
      <c r="S178" s="3">
        <v>1.9046265855778246</v>
      </c>
      <c r="T178" s="3">
        <v>212.16999999999086</v>
      </c>
      <c r="U178" s="3">
        <v>3.7482000000000006</v>
      </c>
      <c r="V178" s="3">
        <v>7.907169999999985</v>
      </c>
      <c r="W178" s="3">
        <v>6.424257998201208</v>
      </c>
      <c r="X178" s="3">
        <v>34.86507217069939</v>
      </c>
      <c r="Y178" s="3">
        <v>47.08097928436912</v>
      </c>
      <c r="Z178" s="3"/>
    </row>
    <row r="179" spans="1:26" ht="12.75">
      <c r="A179" s="2" t="s">
        <v>187</v>
      </c>
      <c r="B179" s="3">
        <v>15486.428572002565</v>
      </c>
      <c r="C179" s="3">
        <v>118.20330969267138</v>
      </c>
      <c r="D179" s="3">
        <v>1.7342001790735107</v>
      </c>
      <c r="E179" s="3">
        <v>1193.4598400763814</v>
      </c>
      <c r="F179" s="3">
        <v>34.602076124567475</v>
      </c>
      <c r="G179" s="3">
        <v>7.800312012480498</v>
      </c>
      <c r="H179" s="3">
        <v>8.276775368316503</v>
      </c>
      <c r="I179" s="3">
        <v>1.6769815003785784</v>
      </c>
      <c r="J179" s="3">
        <v>5.624353902345469</v>
      </c>
      <c r="K179" s="3">
        <v>53.39912105046751</v>
      </c>
      <c r="L179" s="3">
        <v>1.5052306766011891</v>
      </c>
      <c r="M179" s="3">
        <v>3.799969600243198</v>
      </c>
      <c r="N179" s="3">
        <v>41.601900000002146</v>
      </c>
      <c r="O179" s="3">
        <v>1</v>
      </c>
      <c r="P179" s="3">
        <v>8235.807644476656</v>
      </c>
      <c r="Q179" s="3">
        <v>0.6021883524728865</v>
      </c>
      <c r="R179" s="3">
        <v>1660.3021749958493</v>
      </c>
      <c r="S179" s="3">
        <v>1.8895204926055504</v>
      </c>
      <c r="T179" s="3">
        <v>223.7000000001944</v>
      </c>
      <c r="U179" s="3">
        <v>4.008665338645426</v>
      </c>
      <c r="V179" s="3">
        <v>7.81937999999998</v>
      </c>
      <c r="W179" s="3">
        <v>6.371455877668047</v>
      </c>
      <c r="X179" s="3">
        <v>34.58855188109839</v>
      </c>
      <c r="Y179" s="3">
        <v>46.70714619336759</v>
      </c>
      <c r="Z179" s="3"/>
    </row>
    <row r="180" spans="1:26" ht="12.75">
      <c r="A180" s="2" t="s">
        <v>188</v>
      </c>
      <c r="B180" s="3">
        <v>15509.88755331524</v>
      </c>
      <c r="C180" s="3">
        <v>118.62396204033215</v>
      </c>
      <c r="D180" s="3">
        <v>1.7552481920943621</v>
      </c>
      <c r="E180" s="3">
        <v>1180.439642940617</v>
      </c>
      <c r="F180" s="3">
        <v>34.36426116838488</v>
      </c>
      <c r="G180" s="3">
        <v>7.800312012480498</v>
      </c>
      <c r="H180" s="3">
        <v>8.277460475126231</v>
      </c>
      <c r="I180" s="3">
        <v>1.719894831870821</v>
      </c>
      <c r="J180" s="3">
        <v>5.768276784993252</v>
      </c>
      <c r="K180" s="3">
        <v>53.71377006209312</v>
      </c>
      <c r="L180" s="3">
        <v>1.5102546289304377</v>
      </c>
      <c r="M180" s="3">
        <v>3.799969600243198</v>
      </c>
      <c r="N180" s="3">
        <v>41.73249999999276</v>
      </c>
      <c r="O180" s="3">
        <v>1</v>
      </c>
      <c r="P180" s="3">
        <v>8368.48095333735</v>
      </c>
      <c r="Q180" s="3">
        <v>0.6153808284256712</v>
      </c>
      <c r="R180" s="3">
        <v>1702.7073046143366</v>
      </c>
      <c r="S180" s="3">
        <v>1.9378725802269559</v>
      </c>
      <c r="T180" s="3">
        <v>232.11000000016816</v>
      </c>
      <c r="U180" s="3">
        <v>3.9063999999999983</v>
      </c>
      <c r="V180" s="3">
        <v>8.07819999999998</v>
      </c>
      <c r="W180" s="3">
        <v>6.538939384031909</v>
      </c>
      <c r="X180" s="3">
        <v>35.4735721887194</v>
      </c>
      <c r="Y180" s="3">
        <v>46.23208506703652</v>
      </c>
      <c r="Z180" s="3"/>
    </row>
    <row r="181" spans="1:26" ht="12.75">
      <c r="A181" s="2" t="s">
        <v>189</v>
      </c>
      <c r="B181" s="3">
        <v>15518.642857142859</v>
      </c>
      <c r="C181" s="3">
        <v>118.76484560570071</v>
      </c>
      <c r="D181" s="3">
        <v>1.753432343813014</v>
      </c>
      <c r="E181" s="3">
        <v>1178.4003921716505</v>
      </c>
      <c r="F181" s="3">
        <v>34.34065934065934</v>
      </c>
      <c r="G181" s="3">
        <v>7.800312012480498</v>
      </c>
      <c r="H181" s="3">
        <v>8.276775368316503</v>
      </c>
      <c r="I181" s="3">
        <v>1.7558870943527687</v>
      </c>
      <c r="J181" s="3">
        <v>5.888990179519976</v>
      </c>
      <c r="K181" s="3">
        <v>54.99128388150478</v>
      </c>
      <c r="L181" s="3">
        <v>1.5360983102918586</v>
      </c>
      <c r="M181" s="3">
        <v>3.799969600243198</v>
      </c>
      <c r="N181" s="3">
        <v>41.61819999999677</v>
      </c>
      <c r="O181" s="3">
        <v>1</v>
      </c>
      <c r="P181" s="3">
        <v>8516.00156694429</v>
      </c>
      <c r="Q181" s="3">
        <v>0.6272817373194997</v>
      </c>
      <c r="R181" s="3">
        <v>1738.2235355466712</v>
      </c>
      <c r="S181" s="3">
        <v>1.978426446655094</v>
      </c>
      <c r="T181" s="3">
        <v>232.84000000015826</v>
      </c>
      <c r="U181" s="3">
        <v>3.9183999999999983</v>
      </c>
      <c r="V181" s="3">
        <v>8.296050000000012</v>
      </c>
      <c r="W181" s="3">
        <v>6.672449456195369</v>
      </c>
      <c r="X181" s="3">
        <v>36.21600675066366</v>
      </c>
      <c r="Y181" s="3">
        <v>45.93477262287551</v>
      </c>
      <c r="Z181" s="3"/>
    </row>
    <row r="182" spans="1:26" ht="12.75">
      <c r="A182" s="2" t="s">
        <v>190</v>
      </c>
      <c r="B182" s="3">
        <v>15537.11817532084</v>
      </c>
      <c r="C182" s="3">
        <v>115.2073732718894</v>
      </c>
      <c r="D182" s="3">
        <v>1.7461148943600489</v>
      </c>
      <c r="E182" s="3">
        <v>1164.1294465379372</v>
      </c>
      <c r="F182" s="3">
        <v>33.990482664853836</v>
      </c>
      <c r="G182" s="3">
        <v>7.800312012480498</v>
      </c>
      <c r="H182" s="3">
        <v>8.276775368316503</v>
      </c>
      <c r="I182" s="3">
        <v>1.7428999484798773</v>
      </c>
      <c r="J182" s="3">
        <v>5.845433868560743</v>
      </c>
      <c r="K182" s="3">
        <v>55.02366017387477</v>
      </c>
      <c r="L182" s="3">
        <v>1.5119100007269113</v>
      </c>
      <c r="M182" s="3">
        <v>3.799969600243198</v>
      </c>
      <c r="N182" s="3">
        <v>40.456300000000034</v>
      </c>
      <c r="O182" s="3">
        <v>1</v>
      </c>
      <c r="P182" s="3">
        <v>8439.31709046104</v>
      </c>
      <c r="Q182" s="3">
        <v>0.6207979737154138</v>
      </c>
      <c r="R182" s="3">
        <v>1725.327812284334</v>
      </c>
      <c r="S182" s="3">
        <v>1.9637935385301202</v>
      </c>
      <c r="T182" s="3">
        <v>227.78999999978453</v>
      </c>
      <c r="U182" s="3">
        <v>3.9815000000000063</v>
      </c>
      <c r="V182" s="3">
        <v>8.085890000000017</v>
      </c>
      <c r="W182" s="3">
        <v>6.618571712224502</v>
      </c>
      <c r="X182" s="3">
        <v>35.94807659816161</v>
      </c>
      <c r="Y182" s="3">
        <v>45.850527281063734</v>
      </c>
      <c r="Z182" s="3"/>
    </row>
    <row r="183" spans="1:26" ht="12.75">
      <c r="A183" s="2" t="s">
        <v>191</v>
      </c>
      <c r="B183" s="3">
        <v>15559.358954411076</v>
      </c>
      <c r="C183" s="3">
        <v>109.5290251916758</v>
      </c>
      <c r="D183" s="3">
        <v>1.7331623279836388</v>
      </c>
      <c r="E183" s="3">
        <v>1167.8699815021073</v>
      </c>
      <c r="F183" s="3">
        <v>33.898305084745765</v>
      </c>
      <c r="G183" s="3">
        <v>7.74593338497289</v>
      </c>
      <c r="H183" s="3">
        <v>8.276775368316503</v>
      </c>
      <c r="I183" s="3">
        <v>1.6728075431575982</v>
      </c>
      <c r="J183" s="3">
        <v>5.6103531212358035</v>
      </c>
      <c r="K183" s="3">
        <v>54.95199942849921</v>
      </c>
      <c r="L183" s="3">
        <v>1.4416492467382687</v>
      </c>
      <c r="M183" s="3">
        <v>3.799969600243198</v>
      </c>
      <c r="N183" s="3">
        <v>39.67899999999247</v>
      </c>
      <c r="O183" s="3">
        <v>1</v>
      </c>
      <c r="P183" s="3">
        <v>8474.57627118644</v>
      </c>
      <c r="Q183" s="3">
        <v>0.5965554886087729</v>
      </c>
      <c r="R183" s="3">
        <v>1656.1775422325272</v>
      </c>
      <c r="S183" s="3">
        <v>1.8848176617969892</v>
      </c>
      <c r="T183" s="3">
        <v>218.45999999985366</v>
      </c>
      <c r="U183" s="3">
        <v>3.9221000000000066</v>
      </c>
      <c r="V183" s="3">
        <v>7.706810000000022</v>
      </c>
      <c r="W183" s="3">
        <v>6.354855109303508</v>
      </c>
      <c r="X183" s="3">
        <v>34.50238929045837</v>
      </c>
      <c r="Y183" s="3">
        <v>45.39264639128461</v>
      </c>
      <c r="Z183" s="3"/>
    </row>
    <row r="184" spans="1:26" ht="12.75">
      <c r="A184" s="2" t="s">
        <v>192</v>
      </c>
      <c r="B184" s="3">
        <v>15603.545125452503</v>
      </c>
      <c r="C184" s="3">
        <v>109.1703056768559</v>
      </c>
      <c r="D184" s="3">
        <v>1.7289000012745452</v>
      </c>
      <c r="E184" s="3">
        <v>1185.9906045824305</v>
      </c>
      <c r="F184" s="3">
        <v>34.05008767897578</v>
      </c>
      <c r="G184" s="3">
        <v>7.763975155279503</v>
      </c>
      <c r="H184" s="3">
        <v>8.276775368316503</v>
      </c>
      <c r="I184" s="3">
        <v>1.671363755942116</v>
      </c>
      <c r="J184" s="3">
        <v>5.6055131342778255</v>
      </c>
      <c r="K184" s="3">
        <v>55.371905402636806</v>
      </c>
      <c r="L184" s="3">
        <v>1.3969016720913014</v>
      </c>
      <c r="M184" s="3">
        <v>3.799969600243198</v>
      </c>
      <c r="N184" s="3">
        <v>39.85499999999483</v>
      </c>
      <c r="O184" s="3">
        <v>1</v>
      </c>
      <c r="P184" s="3">
        <v>8547.008547008547</v>
      </c>
      <c r="Q184" s="3">
        <v>0.5920733223602411</v>
      </c>
      <c r="R184" s="3">
        <v>1654.5334215751159</v>
      </c>
      <c r="S184" s="3">
        <v>1.8831909389891333</v>
      </c>
      <c r="T184" s="3">
        <v>221.68000000002075</v>
      </c>
      <c r="U184" s="3">
        <v>3.9488000000000083</v>
      </c>
      <c r="V184" s="3">
        <v>7.688820000000006</v>
      </c>
      <c r="W184" s="3">
        <v>6.370238246910434</v>
      </c>
      <c r="X184" s="3">
        <v>34.472654566764916</v>
      </c>
      <c r="Y184" s="3">
        <v>45.47521600727604</v>
      </c>
      <c r="Z184" s="3"/>
    </row>
    <row r="185" spans="1:26" ht="12.75">
      <c r="A185" s="2" t="s">
        <v>193</v>
      </c>
      <c r="B185" s="3">
        <v>15605.7037037037</v>
      </c>
      <c r="C185" s="3">
        <v>107.87486515641855</v>
      </c>
      <c r="D185" s="3">
        <v>1.7107000869035645</v>
      </c>
      <c r="E185" s="3">
        <v>1190.6179307060365</v>
      </c>
      <c r="F185" s="3">
        <v>34.058000161230574</v>
      </c>
      <c r="G185" s="3">
        <v>7.763372408974458</v>
      </c>
      <c r="H185" s="3">
        <v>8.276775368316503</v>
      </c>
      <c r="I185" s="3">
        <v>1.5912569975526467</v>
      </c>
      <c r="J185" s="3">
        <v>5.336834296631924</v>
      </c>
      <c r="K185" s="3">
        <v>55.444973635915034</v>
      </c>
      <c r="L185" s="3">
        <v>1.3542300051325318</v>
      </c>
      <c r="M185" s="3">
        <v>3.799969600243198</v>
      </c>
      <c r="N185" s="3">
        <v>39.66599999999351</v>
      </c>
      <c r="O185" s="3">
        <v>1</v>
      </c>
      <c r="P185" s="3">
        <v>8474.57627118644</v>
      </c>
      <c r="Q185" s="3">
        <v>0.5713012528636475</v>
      </c>
      <c r="R185" s="3">
        <v>1575.299306868305</v>
      </c>
      <c r="S185" s="3">
        <v>1.7929314752347756</v>
      </c>
      <c r="T185" s="3">
        <v>215.8200000001389</v>
      </c>
      <c r="U185" s="3">
        <v>3.7878999999999996</v>
      </c>
      <c r="V185" s="3">
        <v>7.363160000000013</v>
      </c>
      <c r="W185" s="3">
        <v>6.069434328720564</v>
      </c>
      <c r="X185" s="3">
        <v>32.820458961298115</v>
      </c>
      <c r="Y185" s="3">
        <v>45.59963520291837</v>
      </c>
      <c r="Z1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6"/>
  <sheetViews>
    <sheetView workbookViewId="0" topLeftCell="A1">
      <selection activeCell="A1" sqref="A1"/>
    </sheetView>
  </sheetViews>
  <sheetFormatPr defaultColWidth="9.140625" defaultRowHeight="12.75"/>
  <sheetData>
    <row r="1" spans="3:19" ht="12.75">
      <c r="C1">
        <f>C2-REER!C4</f>
        <v>0</v>
      </c>
      <c r="D1">
        <f>D2-REER!D4</f>
        <v>0</v>
      </c>
      <c r="E1">
        <f>E2-REER!E4</f>
        <v>0</v>
      </c>
      <c r="F1">
        <f>F2-REER!F4</f>
        <v>0</v>
      </c>
      <c r="G1">
        <f>G2-REER!G4</f>
        <v>0.59926842</v>
      </c>
      <c r="H1">
        <f>H2-REER!H4</f>
        <v>0</v>
      </c>
      <c r="I1">
        <f>I2-REER!I4</f>
        <v>0</v>
      </c>
      <c r="J1">
        <f>J2-REER!J4</f>
        <v>0</v>
      </c>
      <c r="K1">
        <f>K2-REER!K4</f>
        <v>0</v>
      </c>
      <c r="L1">
        <f>L2-REER!L4</f>
        <v>-0.006002649999999998</v>
      </c>
      <c r="M1">
        <f>M2-REER!M4</f>
        <v>-0.0011246700000000012</v>
      </c>
      <c r="N1">
        <f>N2-REER!N4</f>
        <v>-0.0023449200000000003</v>
      </c>
      <c r="O1">
        <f>O2-REER!O4</f>
        <v>-0.0007504599999999979</v>
      </c>
      <c r="P1">
        <f>P2-REER!P4</f>
        <v>-0.0030943700000000025</v>
      </c>
      <c r="Q1">
        <f>Q2-REER!Q4</f>
        <v>-0.005909099999999999</v>
      </c>
      <c r="R1">
        <f>R2-REER!R4</f>
        <v>0.0008136299999999992</v>
      </c>
      <c r="S1">
        <f>S2-REER!S4</f>
        <v>0.02053896</v>
      </c>
    </row>
    <row r="2" spans="3:25" ht="12.75">
      <c r="C2">
        <v>0.18146854</v>
      </c>
      <c r="D2">
        <v>0.17537233</v>
      </c>
      <c r="E2">
        <v>0.11563363</v>
      </c>
      <c r="F2">
        <v>0.09528278</v>
      </c>
      <c r="G2">
        <v>0.6658538</v>
      </c>
      <c r="H2">
        <v>0.0518528</v>
      </c>
      <c r="I2">
        <v>0.05092338</v>
      </c>
      <c r="J2">
        <v>0.04857946</v>
      </c>
      <c r="K2">
        <v>0.04539052</v>
      </c>
      <c r="L2">
        <v>0.02588369</v>
      </c>
      <c r="M2">
        <v>0.02475902</v>
      </c>
      <c r="N2">
        <v>0.0224141</v>
      </c>
      <c r="O2">
        <v>0.02166364</v>
      </c>
      <c r="P2">
        <v>0.01856927</v>
      </c>
      <c r="Q2">
        <v>0.01266017</v>
      </c>
      <c r="R2">
        <v>0.0134738</v>
      </c>
      <c r="S2">
        <v>0.03188634</v>
      </c>
      <c r="T2" s="8">
        <v>0.001</v>
      </c>
      <c r="U2" s="8">
        <v>0.003</v>
      </c>
      <c r="V2" s="8">
        <v>0.005</v>
      </c>
      <c r="W2" s="8">
        <v>0.004</v>
      </c>
      <c r="X2" s="8">
        <v>0.008</v>
      </c>
      <c r="Y2" s="8">
        <v>0.007</v>
      </c>
    </row>
    <row r="3" spans="20:25" ht="12.75">
      <c r="T3" s="8"/>
      <c r="U3" s="8"/>
      <c r="V3" s="8"/>
      <c r="W3" s="8"/>
      <c r="X3" s="8"/>
      <c r="Y3" s="8"/>
    </row>
    <row r="4" spans="2:25" ht="12.7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</row>
    <row r="5" spans="1:2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5" t="s">
        <v>11</v>
      </c>
      <c r="T5" s="1" t="s">
        <v>19</v>
      </c>
      <c r="U5" s="1" t="s">
        <v>20</v>
      </c>
      <c r="V5" s="1" t="s">
        <v>21</v>
      </c>
      <c r="W5" s="1" t="s">
        <v>22</v>
      </c>
      <c r="X5" s="1" t="s">
        <v>23</v>
      </c>
      <c r="Y5" s="1" t="s">
        <v>24</v>
      </c>
    </row>
    <row r="6" spans="1:25" ht="12.75" hidden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hidden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hidden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hidden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hidden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hidden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hidden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hidden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hidden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hidden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hidden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2" t="s">
        <v>25</v>
      </c>
      <c r="B17" s="3">
        <v>80.0922006930226</v>
      </c>
      <c r="C17" s="3">
        <v>97.85500950312246</v>
      </c>
      <c r="D17" s="3">
        <v>98.25127791229487</v>
      </c>
      <c r="E17" s="3">
        <v>93.93047949965225</v>
      </c>
      <c r="F17" s="3">
        <v>96.38</v>
      </c>
      <c r="G17" s="3">
        <v>94.1772151898734</v>
      </c>
      <c r="H17" s="3">
        <v>99.5578158969308</v>
      </c>
      <c r="I17" s="3">
        <v>98.3589566419071</v>
      </c>
      <c r="J17" s="3">
        <v>98.05913295846165</v>
      </c>
      <c r="K17" s="3">
        <v>100.43540190581041</v>
      </c>
      <c r="L17" s="3">
        <v>98.68804664723031</v>
      </c>
      <c r="M17" s="3">
        <v>96.23703874229038</v>
      </c>
      <c r="N17" s="3">
        <v>96.5112570954783</v>
      </c>
      <c r="O17" s="3">
        <v>94.5920227966072</v>
      </c>
      <c r="P17" s="3">
        <v>94.19226957383547</v>
      </c>
      <c r="Q17" s="3">
        <v>96.4</v>
      </c>
      <c r="R17" s="3">
        <v>98.48082951531225</v>
      </c>
      <c r="S17" s="3">
        <v>97.8</v>
      </c>
      <c r="T17" s="3">
        <v>81.0195887220188</v>
      </c>
      <c r="U17" s="3">
        <v>36.7104962868773</v>
      </c>
      <c r="V17" s="3">
        <v>92.8709055876686</v>
      </c>
      <c r="W17" s="3">
        <v>99.20724801812</v>
      </c>
      <c r="X17" s="3">
        <v>97.99729427496703</v>
      </c>
      <c r="Y17" s="3">
        <v>94.01805869074494</v>
      </c>
    </row>
    <row r="18" spans="1:25" ht="12.75">
      <c r="A18" s="2" t="s">
        <v>26</v>
      </c>
      <c r="B18" s="3">
        <v>82.42</v>
      </c>
      <c r="C18" s="3">
        <v>98.28943795818626</v>
      </c>
      <c r="D18" s="3">
        <v>98.78934624697337</v>
      </c>
      <c r="E18" s="3">
        <v>94.85211952744935</v>
      </c>
      <c r="F18" s="3">
        <v>97.05</v>
      </c>
      <c r="G18" s="3">
        <v>95.17504774029285</v>
      </c>
      <c r="H18" s="3">
        <v>98.29531064</v>
      </c>
      <c r="I18" s="3">
        <v>98.87718086025224</v>
      </c>
      <c r="J18" s="3">
        <v>98.5082090174182</v>
      </c>
      <c r="K18" s="3">
        <v>95.52906110283159</v>
      </c>
      <c r="L18" s="3">
        <v>98.7</v>
      </c>
      <c r="M18" s="3">
        <v>96.82641693231314</v>
      </c>
      <c r="N18" s="3">
        <v>97.50621850883374</v>
      </c>
      <c r="O18" s="3">
        <v>95.465327112442</v>
      </c>
      <c r="P18" s="3">
        <v>94.74727452923686</v>
      </c>
      <c r="Q18" s="3">
        <v>97.3</v>
      </c>
      <c r="R18" s="3">
        <v>98.38437424644319</v>
      </c>
      <c r="S18" s="3">
        <v>97.8</v>
      </c>
      <c r="T18" s="3">
        <v>88.71653740305229</v>
      </c>
      <c r="U18" s="3">
        <v>65.9318144494027</v>
      </c>
      <c r="V18" s="3">
        <v>95.52023121387283</v>
      </c>
      <c r="W18" s="3">
        <v>98.58951920107067</v>
      </c>
      <c r="X18" s="3">
        <v>98.36327095568366</v>
      </c>
      <c r="Y18" s="3">
        <v>94.80812641083523</v>
      </c>
    </row>
    <row r="19" spans="1:25" ht="12.75">
      <c r="A19" s="2" t="s">
        <v>27</v>
      </c>
      <c r="B19" s="3">
        <v>85.55</v>
      </c>
      <c r="C19" s="3">
        <v>98.39804507195221</v>
      </c>
      <c r="D19" s="3">
        <v>99.00457358084478</v>
      </c>
      <c r="E19" s="3">
        <v>95.69695621959667</v>
      </c>
      <c r="F19" s="3">
        <v>96.9</v>
      </c>
      <c r="G19" s="3">
        <v>96.09166136218974</v>
      </c>
      <c r="H19" s="3">
        <v>98.71612539</v>
      </c>
      <c r="I19" s="3">
        <v>99.29176023492833</v>
      </c>
      <c r="J19" s="3">
        <v>98.70822568547386</v>
      </c>
      <c r="K19" s="3">
        <v>95.82712369597617</v>
      </c>
      <c r="L19" s="3">
        <v>99.3</v>
      </c>
      <c r="M19" s="3">
        <v>97.83677954378076</v>
      </c>
      <c r="N19" s="3">
        <v>97.96543146884395</v>
      </c>
      <c r="O19" s="3">
        <v>96.4579976463205</v>
      </c>
      <c r="P19" s="3">
        <v>95.30227948463825</v>
      </c>
      <c r="Q19" s="3">
        <v>98</v>
      </c>
      <c r="R19" s="3">
        <v>98.77019532191946</v>
      </c>
      <c r="S19" s="3">
        <v>97.8</v>
      </c>
      <c r="T19" s="3">
        <v>93.06980235176381</v>
      </c>
      <c r="U19" s="3">
        <v>81.6239097911569</v>
      </c>
      <c r="V19" s="3">
        <v>95.85741811175336</v>
      </c>
      <c r="W19" s="3">
        <v>98.8366107278904</v>
      </c>
      <c r="X19" s="3">
        <v>98.60725540949473</v>
      </c>
      <c r="Y19" s="3">
        <v>95.25959367945825</v>
      </c>
    </row>
    <row r="20" spans="1:25" ht="12.75">
      <c r="A20" s="2" t="s">
        <v>28</v>
      </c>
      <c r="B20" s="3">
        <v>87.18</v>
      </c>
      <c r="C20" s="3">
        <v>98.83247352701602</v>
      </c>
      <c r="D20" s="3">
        <v>98.68173258003768</v>
      </c>
      <c r="E20" s="3">
        <v>96.92580958999278</v>
      </c>
      <c r="F20" s="3">
        <v>97.62</v>
      </c>
      <c r="G20" s="3">
        <v>97.16104392106944</v>
      </c>
      <c r="H20" s="3">
        <v>99.53437628</v>
      </c>
      <c r="I20" s="3">
        <v>99.29176023492833</v>
      </c>
      <c r="J20" s="3">
        <v>99.00825068755735</v>
      </c>
      <c r="K20" s="3">
        <v>96.274217585693</v>
      </c>
      <c r="L20" s="3">
        <v>99.3</v>
      </c>
      <c r="M20" s="3">
        <v>98.17356708093665</v>
      </c>
      <c r="N20" s="3">
        <v>98.50117992218918</v>
      </c>
      <c r="O20" s="3">
        <v>96.0248562595221</v>
      </c>
      <c r="P20" s="3">
        <v>96.25371655104064</v>
      </c>
      <c r="Q20" s="3">
        <v>98.4</v>
      </c>
      <c r="R20" s="3">
        <v>99.15601639739569</v>
      </c>
      <c r="S20" s="3">
        <v>99.35</v>
      </c>
      <c r="T20" s="3">
        <v>95.0713034776082</v>
      </c>
      <c r="U20" s="3">
        <v>85.1333847991516</v>
      </c>
      <c r="V20" s="3">
        <v>98.5067437379576</v>
      </c>
      <c r="W20" s="3">
        <v>99.08370225471013</v>
      </c>
      <c r="X20" s="3">
        <v>98.84185584585154</v>
      </c>
      <c r="Y20" s="3">
        <v>95.99322799097067</v>
      </c>
    </row>
    <row r="21" spans="1:25" ht="12.75">
      <c r="A21" s="2" t="s">
        <v>29</v>
      </c>
      <c r="B21" s="3">
        <v>89.35</v>
      </c>
      <c r="C21" s="3">
        <v>99.5927233233777</v>
      </c>
      <c r="D21" s="3">
        <v>99.21980091471616</v>
      </c>
      <c r="E21" s="3">
        <v>98.38507296733813</v>
      </c>
      <c r="F21" s="3">
        <v>98.6</v>
      </c>
      <c r="G21" s="3">
        <v>98.07765754296632</v>
      </c>
      <c r="H21" s="3">
        <v>99.06680434</v>
      </c>
      <c r="I21" s="3">
        <v>99.4990499222664</v>
      </c>
      <c r="J21" s="3">
        <v>99.50829235769653</v>
      </c>
      <c r="K21" s="3">
        <v>97.0193740685544</v>
      </c>
      <c r="L21" s="3">
        <v>99.8</v>
      </c>
      <c r="M21" s="3">
        <v>98.76294527095942</v>
      </c>
      <c r="N21" s="3">
        <v>98.65425090885925</v>
      </c>
      <c r="O21" s="3">
        <v>97.3738700619724</v>
      </c>
      <c r="P21" s="3">
        <v>99.18731417244797</v>
      </c>
      <c r="Q21" s="3">
        <v>98.8</v>
      </c>
      <c r="R21" s="3">
        <v>99.54183747287196</v>
      </c>
      <c r="S21" s="3">
        <v>99.35</v>
      </c>
      <c r="T21" s="3">
        <v>97.32299224418314</v>
      </c>
      <c r="U21" s="3">
        <v>91.5185875337579</v>
      </c>
      <c r="V21" s="3">
        <v>98.84393063583813</v>
      </c>
      <c r="W21" s="3">
        <v>99.20724801812</v>
      </c>
      <c r="X21" s="3">
        <v>99.29228868365662</v>
      </c>
      <c r="Y21" s="3">
        <v>97.57336343115124</v>
      </c>
    </row>
    <row r="22" spans="1:25" ht="12.75">
      <c r="A22" s="2" t="s">
        <v>30</v>
      </c>
      <c r="B22" s="3">
        <v>91.68</v>
      </c>
      <c r="C22" s="3">
        <v>100.13575889220745</v>
      </c>
      <c r="D22" s="3">
        <v>99.43502824858759</v>
      </c>
      <c r="E22" s="3">
        <v>100.2283530229323</v>
      </c>
      <c r="F22" s="3">
        <v>99.62</v>
      </c>
      <c r="G22" s="3">
        <v>98.8415022278804</v>
      </c>
      <c r="H22" s="3">
        <v>98.55247521</v>
      </c>
      <c r="I22" s="3">
        <v>99.70633960960446</v>
      </c>
      <c r="J22" s="3">
        <v>99.60830069172437</v>
      </c>
      <c r="K22" s="3">
        <v>97.61549925484353</v>
      </c>
      <c r="L22" s="3">
        <v>100</v>
      </c>
      <c r="M22" s="3">
        <v>99.43652034527116</v>
      </c>
      <c r="N22" s="3">
        <v>98.88385738886434</v>
      </c>
      <c r="O22" s="3">
        <v>97.9333992090525</v>
      </c>
      <c r="P22" s="3">
        <v>100.05946481665013</v>
      </c>
      <c r="Q22" s="3">
        <v>99.1</v>
      </c>
      <c r="R22" s="3">
        <v>99.63829274174098</v>
      </c>
      <c r="S22" s="3">
        <v>99.35</v>
      </c>
      <c r="T22" s="3">
        <v>97.1728796597448</v>
      </c>
      <c r="U22" s="3">
        <v>95.7285433234768</v>
      </c>
      <c r="V22" s="3">
        <v>99.42196531791907</v>
      </c>
      <c r="W22" s="3">
        <v>99.94852259857917</v>
      </c>
      <c r="X22" s="3">
        <v>99.32044073601944</v>
      </c>
      <c r="Y22" s="3">
        <v>98.36343115124154</v>
      </c>
    </row>
    <row r="23" spans="1:25" ht="12.75">
      <c r="A23" s="2" t="s">
        <v>31</v>
      </c>
      <c r="B23" s="3">
        <v>93.6</v>
      </c>
      <c r="C23" s="3">
        <v>99.70133043714362</v>
      </c>
      <c r="D23" s="3">
        <v>99.65025558245895</v>
      </c>
      <c r="E23" s="3">
        <v>100.84277970813037</v>
      </c>
      <c r="F23" s="3">
        <v>99.24</v>
      </c>
      <c r="G23" s="3">
        <v>99.75811584977727</v>
      </c>
      <c r="H23" s="3">
        <v>98.90315416</v>
      </c>
      <c r="I23" s="3">
        <v>99.80998445327347</v>
      </c>
      <c r="J23" s="3">
        <v>99.60830069172437</v>
      </c>
      <c r="K23" s="3">
        <v>98.6587183308495</v>
      </c>
      <c r="L23" s="3">
        <v>99.9</v>
      </c>
      <c r="M23" s="3">
        <v>99.68911099813806</v>
      </c>
      <c r="N23" s="3">
        <v>99.4196058422096</v>
      </c>
      <c r="O23" s="3">
        <v>99.2345787550074</v>
      </c>
      <c r="P23" s="3">
        <v>100.45589692765112</v>
      </c>
      <c r="Q23" s="3">
        <v>99.5</v>
      </c>
      <c r="R23" s="3">
        <v>99.54183747287196</v>
      </c>
      <c r="S23" s="3">
        <v>100.12</v>
      </c>
      <c r="T23" s="3">
        <v>100.02501876407305</v>
      </c>
      <c r="U23" s="3">
        <v>98.9830168103013</v>
      </c>
      <c r="V23" s="3">
        <v>99.3256262042389</v>
      </c>
      <c r="W23" s="3">
        <v>99.70143107175946</v>
      </c>
      <c r="X23" s="3">
        <v>99.38612885819934</v>
      </c>
      <c r="Y23" s="3">
        <v>99.83069977426638</v>
      </c>
    </row>
    <row r="24" spans="1:25" ht="12.75">
      <c r="A24" s="2" t="s">
        <v>32</v>
      </c>
      <c r="B24" s="3">
        <v>96.97</v>
      </c>
      <c r="C24" s="3">
        <v>99.48411620961173</v>
      </c>
      <c r="D24" s="3">
        <v>99.65025558245895</v>
      </c>
      <c r="E24" s="3">
        <v>101.30359972202889</v>
      </c>
      <c r="F24" s="3">
        <v>99.9</v>
      </c>
      <c r="G24" s="3">
        <v>100.21642266072571</v>
      </c>
      <c r="H24" s="3">
        <v>99.55775488</v>
      </c>
      <c r="I24" s="3">
        <v>99.80998445327347</v>
      </c>
      <c r="J24" s="3">
        <v>99.70830902575221</v>
      </c>
      <c r="K24" s="3">
        <v>100.14903129657229</v>
      </c>
      <c r="L24" s="3">
        <v>99.6</v>
      </c>
      <c r="M24" s="3">
        <v>99.94170165100498</v>
      </c>
      <c r="N24" s="3">
        <v>99.80228330888477</v>
      </c>
      <c r="O24" s="3">
        <v>101.416523005425</v>
      </c>
      <c r="P24" s="3">
        <v>100.53518334985132</v>
      </c>
      <c r="Q24" s="3">
        <v>99.8</v>
      </c>
      <c r="R24" s="3">
        <v>99.92765854834819</v>
      </c>
      <c r="S24" s="3">
        <v>100.12</v>
      </c>
      <c r="T24" s="3">
        <v>100.07505629221916</v>
      </c>
      <c r="U24" s="3">
        <v>102.546408951022</v>
      </c>
      <c r="V24" s="3">
        <v>100.28901734104045</v>
      </c>
      <c r="W24" s="3">
        <v>99.33079378152986</v>
      </c>
      <c r="X24" s="3">
        <v>99.7427215214617</v>
      </c>
      <c r="Y24" s="3">
        <v>101.18510158013547</v>
      </c>
    </row>
    <row r="25" spans="1:25" ht="12.75">
      <c r="A25" s="2" t="s">
        <v>33</v>
      </c>
      <c r="B25" s="3">
        <v>102.6</v>
      </c>
      <c r="C25" s="3">
        <v>99.91854466467554</v>
      </c>
      <c r="D25" s="3">
        <v>99.97309658326608</v>
      </c>
      <c r="E25" s="3">
        <v>101.61081306462793</v>
      </c>
      <c r="F25" s="3">
        <v>101.56</v>
      </c>
      <c r="G25" s="3">
        <v>100.67472947167417</v>
      </c>
      <c r="H25" s="3">
        <v>100.5981024</v>
      </c>
      <c r="I25" s="3">
        <v>100.12091898428056</v>
      </c>
      <c r="J25" s="3">
        <v>100.30835902991923</v>
      </c>
      <c r="K25" s="3">
        <v>100.44709388971687</v>
      </c>
      <c r="L25" s="3">
        <v>99.6</v>
      </c>
      <c r="M25" s="3">
        <v>100.27848918816083</v>
      </c>
      <c r="N25" s="3">
        <v>100.72070922890516</v>
      </c>
      <c r="O25" s="3">
        <v>102.073037204666</v>
      </c>
      <c r="P25" s="3">
        <v>101.5659068384539</v>
      </c>
      <c r="Q25" s="3">
        <v>100.5</v>
      </c>
      <c r="R25" s="3">
        <v>100.21702435495537</v>
      </c>
      <c r="S25" s="3">
        <v>100.12</v>
      </c>
      <c r="T25" s="3">
        <v>102.27670753064798</v>
      </c>
      <c r="U25" s="3">
        <v>104.392407831313</v>
      </c>
      <c r="V25" s="3">
        <v>100.96339113680153</v>
      </c>
      <c r="W25" s="3">
        <v>100.31915988880877</v>
      </c>
      <c r="X25" s="3">
        <v>100.31514658617233</v>
      </c>
      <c r="Y25" s="3">
        <v>101.69300225733636</v>
      </c>
    </row>
    <row r="26" spans="1:25" ht="12.75">
      <c r="A26" s="2" t="s">
        <v>34</v>
      </c>
      <c r="B26" s="3">
        <v>107.42</v>
      </c>
      <c r="C26" s="3">
        <v>100.67879446103721</v>
      </c>
      <c r="D26" s="3">
        <v>100.72639225181598</v>
      </c>
      <c r="E26" s="3">
        <v>102.37884642112552</v>
      </c>
      <c r="F26" s="3">
        <v>105.09</v>
      </c>
      <c r="G26" s="3">
        <v>102.50795671546791</v>
      </c>
      <c r="H26" s="3">
        <v>100.8085098</v>
      </c>
      <c r="I26" s="3">
        <v>100.43185351528764</v>
      </c>
      <c r="J26" s="3">
        <v>101.00841736811408</v>
      </c>
      <c r="K26" s="3">
        <v>101.49031296572281</v>
      </c>
      <c r="L26" s="3">
        <v>100</v>
      </c>
      <c r="M26" s="3">
        <v>100.69947360960568</v>
      </c>
      <c r="N26" s="3">
        <v>101.56259965559053</v>
      </c>
      <c r="O26" s="3">
        <v>102.505300898684</v>
      </c>
      <c r="P26" s="3">
        <v>102.5173439048563</v>
      </c>
      <c r="Q26" s="3">
        <v>101.1</v>
      </c>
      <c r="R26" s="3">
        <v>101.08512177477692</v>
      </c>
      <c r="S26" s="3">
        <v>102.74</v>
      </c>
      <c r="T26" s="3">
        <v>104.07805854390793</v>
      </c>
      <c r="U26" s="3">
        <v>109.194568193594</v>
      </c>
      <c r="V26" s="3">
        <v>102.11946050096338</v>
      </c>
      <c r="W26" s="3">
        <v>101.18398023267781</v>
      </c>
      <c r="X26" s="3">
        <v>101.23478029669101</v>
      </c>
      <c r="Y26" s="3">
        <v>102.08803611738152</v>
      </c>
    </row>
    <row r="27" spans="1:25" ht="12.75">
      <c r="A27" s="2" t="s">
        <v>35</v>
      </c>
      <c r="B27" s="3">
        <v>114.29</v>
      </c>
      <c r="C27" s="3">
        <v>101.76486559869672</v>
      </c>
      <c r="D27" s="3">
        <v>101.47968792036589</v>
      </c>
      <c r="E27" s="3">
        <v>102.60925642807476</v>
      </c>
      <c r="F27" s="3">
        <v>102.81</v>
      </c>
      <c r="G27" s="3">
        <v>103.11903246339917</v>
      </c>
      <c r="H27" s="3">
        <v>101.4514212</v>
      </c>
      <c r="I27" s="3">
        <v>101.15736742097083</v>
      </c>
      <c r="J27" s="3">
        <v>101.50845903825326</v>
      </c>
      <c r="K27" s="3">
        <v>103.27868852459015</v>
      </c>
      <c r="L27" s="3">
        <v>100.5</v>
      </c>
      <c r="M27" s="3">
        <v>102.7201988325409</v>
      </c>
      <c r="N27" s="3">
        <v>102.17488360227082</v>
      </c>
      <c r="O27" s="3">
        <v>103.591445713604</v>
      </c>
      <c r="P27" s="3">
        <v>103.31020812685829</v>
      </c>
      <c r="Q27" s="3">
        <v>101.9</v>
      </c>
      <c r="R27" s="3">
        <v>101.37448758138413</v>
      </c>
      <c r="S27" s="3">
        <v>102.74</v>
      </c>
      <c r="T27" s="3">
        <v>105.47910933199901</v>
      </c>
      <c r="U27" s="3">
        <v>115.418461473734</v>
      </c>
      <c r="V27" s="3">
        <v>102.79383429672447</v>
      </c>
      <c r="W27" s="3">
        <v>101.43107175949753</v>
      </c>
      <c r="X27" s="3">
        <v>101.91981357085291</v>
      </c>
      <c r="Y27" s="3">
        <v>103.44243792325058</v>
      </c>
    </row>
    <row r="28" spans="1:25" ht="12.75">
      <c r="A28" s="2" t="s">
        <v>36</v>
      </c>
      <c r="B28" s="3">
        <v>123.21</v>
      </c>
      <c r="C28" s="3">
        <v>101.65625848493076</v>
      </c>
      <c r="D28" s="3">
        <v>101.47968792036589</v>
      </c>
      <c r="E28" s="3">
        <v>102.45564975677526</v>
      </c>
      <c r="F28" s="3">
        <v>100.84</v>
      </c>
      <c r="G28" s="3">
        <v>103.73010821133045</v>
      </c>
      <c r="H28" s="3">
        <v>102.1995363</v>
      </c>
      <c r="I28" s="3">
        <v>100.95007773363278</v>
      </c>
      <c r="J28" s="3">
        <v>101.30844237019758</v>
      </c>
      <c r="K28" s="3">
        <v>105.06706408345754</v>
      </c>
      <c r="L28" s="3">
        <v>101.3</v>
      </c>
      <c r="M28" s="3">
        <v>103.14118325398574</v>
      </c>
      <c r="N28" s="3">
        <v>102.40449008227594</v>
      </c>
      <c r="O28" s="3">
        <v>103.956565909974</v>
      </c>
      <c r="P28" s="3">
        <v>103.07234886025768</v>
      </c>
      <c r="Q28" s="3">
        <v>102.5</v>
      </c>
      <c r="R28" s="3">
        <v>101.27803231251507</v>
      </c>
      <c r="S28" s="3">
        <v>102.74</v>
      </c>
      <c r="T28" s="3">
        <v>107.48061045784337</v>
      </c>
      <c r="U28" s="3">
        <v>121.189362450235</v>
      </c>
      <c r="V28" s="3">
        <v>103.13102119460501</v>
      </c>
      <c r="W28" s="3">
        <v>101.30752599608766</v>
      </c>
      <c r="X28" s="3">
        <v>101.55383689013627</v>
      </c>
      <c r="Y28" s="3">
        <v>104.45823927765238</v>
      </c>
    </row>
    <row r="29" spans="1:25" ht="12.75">
      <c r="A29" s="2" t="s">
        <v>37</v>
      </c>
      <c r="B29" s="3">
        <v>125.74</v>
      </c>
      <c r="C29" s="3">
        <v>101.54765137116482</v>
      </c>
      <c r="D29" s="3">
        <v>101.9101425881087</v>
      </c>
      <c r="E29" s="3">
        <v>102.76286309937429</v>
      </c>
      <c r="F29" s="3">
        <v>100.77</v>
      </c>
      <c r="G29" s="3">
        <v>104.64672183322732</v>
      </c>
      <c r="H29" s="3">
        <v>102.3164293</v>
      </c>
      <c r="I29" s="3">
        <v>101.05372257730181</v>
      </c>
      <c r="J29" s="3">
        <v>101.20843403616975</v>
      </c>
      <c r="K29" s="3">
        <v>108.64381520119227</v>
      </c>
      <c r="L29" s="3">
        <v>102</v>
      </c>
      <c r="M29" s="3">
        <v>102.63600194825196</v>
      </c>
      <c r="N29" s="3">
        <v>102.40449008227594</v>
      </c>
      <c r="O29" s="3">
        <v>103.96709822333</v>
      </c>
      <c r="P29" s="3">
        <v>102.99306243805748</v>
      </c>
      <c r="Q29" s="3">
        <v>102.7</v>
      </c>
      <c r="R29" s="3">
        <v>101.08512177477692</v>
      </c>
      <c r="S29" s="3">
        <v>102.54</v>
      </c>
      <c r="T29" s="3">
        <v>109.23192394295721</v>
      </c>
      <c r="U29" s="3">
        <v>128.339534392855</v>
      </c>
      <c r="V29" s="3">
        <v>103.03468208092485</v>
      </c>
      <c r="W29" s="3">
        <v>101.06043446926793</v>
      </c>
      <c r="X29" s="3">
        <v>101.42246064577647</v>
      </c>
      <c r="Y29" s="3">
        <v>105.30474040632055</v>
      </c>
    </row>
    <row r="30" spans="1:25" ht="12.75">
      <c r="A30" s="2" t="s">
        <v>38</v>
      </c>
      <c r="B30" s="3">
        <v>151.88</v>
      </c>
      <c r="C30" s="3">
        <v>102.19929405376051</v>
      </c>
      <c r="D30" s="3">
        <v>102.01775625504438</v>
      </c>
      <c r="E30" s="3">
        <v>104.91335649756746</v>
      </c>
      <c r="F30" s="3">
        <v>101.88</v>
      </c>
      <c r="G30" s="3">
        <v>105.56333545512419</v>
      </c>
      <c r="H30" s="3">
        <v>100.4578309</v>
      </c>
      <c r="I30" s="3">
        <v>99.38865896451277</v>
      </c>
      <c r="J30" s="3">
        <v>101.80848404033677</v>
      </c>
      <c r="K30" s="3">
        <v>112.07153502235471</v>
      </c>
      <c r="L30" s="3">
        <v>102.4</v>
      </c>
      <c r="M30" s="3">
        <v>102.80439571682987</v>
      </c>
      <c r="N30" s="3">
        <v>103.0167740289562</v>
      </c>
      <c r="O30" s="3">
        <v>104.787302125991</v>
      </c>
      <c r="P30" s="3">
        <v>103.23092170465806</v>
      </c>
      <c r="Q30" s="3">
        <v>103.4</v>
      </c>
      <c r="R30" s="3">
        <v>101.2</v>
      </c>
      <c r="S30" s="3">
        <v>102.54</v>
      </c>
      <c r="T30" s="3">
        <v>118.93920440330247</v>
      </c>
      <c r="U30" s="3">
        <v>144.638453805127</v>
      </c>
      <c r="V30" s="3">
        <v>105.4431599229287</v>
      </c>
      <c r="W30" s="3">
        <v>101.06043446926793</v>
      </c>
      <c r="X30" s="3">
        <v>102.18256605957252</v>
      </c>
      <c r="Y30" s="3">
        <v>106.99774266365691</v>
      </c>
    </row>
    <row r="31" spans="1:25" ht="12.75">
      <c r="A31" s="2" t="s">
        <v>39</v>
      </c>
      <c r="B31" s="3">
        <v>165.09</v>
      </c>
      <c r="C31" s="3">
        <v>101.87347271246267</v>
      </c>
      <c r="D31" s="3">
        <v>102.87866559052998</v>
      </c>
      <c r="E31" s="3">
        <v>106.37261987491284</v>
      </c>
      <c r="F31" s="3">
        <v>102.49</v>
      </c>
      <c r="G31" s="3">
        <v>107.54933163590077</v>
      </c>
      <c r="H31" s="3">
        <v>100.4928988</v>
      </c>
      <c r="I31" s="3">
        <v>99.85527238688135</v>
      </c>
      <c r="J31" s="3">
        <v>102.10850904242025</v>
      </c>
      <c r="K31" s="3">
        <v>114.3070044709389</v>
      </c>
      <c r="L31" s="3">
        <v>102.9</v>
      </c>
      <c r="M31" s="3">
        <v>103.47797079114163</v>
      </c>
      <c r="N31" s="3">
        <v>103.1698450156263</v>
      </c>
      <c r="O31" s="3">
        <v>105.165587714056</v>
      </c>
      <c r="P31" s="3">
        <v>103.78592666005947</v>
      </c>
      <c r="Q31" s="3">
        <v>104.2</v>
      </c>
      <c r="R31" s="3">
        <v>101.3</v>
      </c>
      <c r="S31" s="3">
        <v>102.54</v>
      </c>
      <c r="T31" s="3">
        <v>123.99299474605954</v>
      </c>
      <c r="U31" s="3">
        <v>154.329395497018</v>
      </c>
      <c r="V31" s="3">
        <v>108.38150289017341</v>
      </c>
      <c r="W31" s="3">
        <v>101.30752599608766</v>
      </c>
      <c r="X31" s="3">
        <v>102.52039068792634</v>
      </c>
      <c r="Y31" s="3">
        <v>108.12641083521446</v>
      </c>
    </row>
    <row r="32" spans="1:25" ht="12.75">
      <c r="A32" s="2" t="s">
        <v>40</v>
      </c>
      <c r="B32" s="3">
        <v>165.92</v>
      </c>
      <c r="C32" s="3">
        <v>102.41650828129244</v>
      </c>
      <c r="D32" s="3">
        <v>102.44821092278718</v>
      </c>
      <c r="E32" s="3">
        <v>107.75507991660845</v>
      </c>
      <c r="F32" s="3">
        <v>101.98</v>
      </c>
      <c r="G32" s="3">
        <v>109.07702100572892</v>
      </c>
      <c r="H32" s="3">
        <v>101.1241209</v>
      </c>
      <c r="I32" s="3">
        <v>99.85527238688135</v>
      </c>
      <c r="J32" s="3">
        <v>102.30852571047593</v>
      </c>
      <c r="K32" s="3">
        <v>115.35022354694489</v>
      </c>
      <c r="L32" s="3">
        <v>103.1</v>
      </c>
      <c r="M32" s="3">
        <v>103.47797079114163</v>
      </c>
      <c r="N32" s="3">
        <v>103.32291600229634</v>
      </c>
      <c r="O32" s="3">
        <v>105.119069996731</v>
      </c>
      <c r="P32" s="3">
        <v>104.18235877106046</v>
      </c>
      <c r="Q32" s="3">
        <v>104.8</v>
      </c>
      <c r="R32" s="3">
        <v>102</v>
      </c>
      <c r="S32" s="3">
        <v>103.32</v>
      </c>
      <c r="T32" s="3">
        <v>127.69577182887164</v>
      </c>
      <c r="U32" s="3">
        <v>161.274218294384</v>
      </c>
      <c r="V32" s="3">
        <v>108.76685934489402</v>
      </c>
      <c r="W32" s="3">
        <v>101.43107175949753</v>
      </c>
      <c r="X32" s="3">
        <v>102.09810990248408</v>
      </c>
      <c r="Y32" s="3">
        <v>108.18284424379235</v>
      </c>
    </row>
    <row r="33" spans="1:25" ht="12.75">
      <c r="A33" s="2" t="s">
        <v>41</v>
      </c>
      <c r="B33" s="3">
        <v>169.57</v>
      </c>
      <c r="C33" s="3">
        <v>102.95954385012219</v>
      </c>
      <c r="D33" s="3">
        <v>102.98627925746571</v>
      </c>
      <c r="E33" s="3">
        <v>108.29270326615672</v>
      </c>
      <c r="F33" s="3">
        <v>102.65</v>
      </c>
      <c r="G33" s="3">
        <v>110.91024824952267</v>
      </c>
      <c r="H33" s="3">
        <v>100.3526272</v>
      </c>
      <c r="I33" s="3">
        <v>100.20523245365783</v>
      </c>
      <c r="J33" s="3">
        <v>102.60855071255943</v>
      </c>
      <c r="K33" s="3">
        <v>116.0953800298063</v>
      </c>
      <c r="L33" s="3">
        <v>103.8</v>
      </c>
      <c r="M33" s="3">
        <v>104.90931782405406</v>
      </c>
      <c r="N33" s="3">
        <v>103.47598698896641</v>
      </c>
      <c r="O33" s="3">
        <v>107.114065685065</v>
      </c>
      <c r="P33" s="3">
        <v>105.53022794846382</v>
      </c>
      <c r="Q33" s="3">
        <v>105.2</v>
      </c>
      <c r="R33" s="3">
        <v>102.1</v>
      </c>
      <c r="S33" s="3">
        <v>103.32</v>
      </c>
      <c r="T33" s="3">
        <v>129.4971228421316</v>
      </c>
      <c r="U33" s="3">
        <v>165.628623386</v>
      </c>
      <c r="V33" s="3">
        <v>109.39306358381504</v>
      </c>
      <c r="W33" s="3">
        <v>101.67816328631726</v>
      </c>
      <c r="X33" s="3">
        <v>102.15441400720971</v>
      </c>
      <c r="Y33" s="3">
        <v>108.80361173814899</v>
      </c>
    </row>
    <row r="34" spans="1:25" ht="12.75">
      <c r="A34" s="2" t="s">
        <v>42</v>
      </c>
      <c r="B34" s="3">
        <v>175.17</v>
      </c>
      <c r="C34" s="3">
        <v>103.50257941895194</v>
      </c>
      <c r="D34" s="3">
        <v>103.30912025827278</v>
      </c>
      <c r="E34" s="3">
        <v>108.9071299513548</v>
      </c>
      <c r="F34" s="3">
        <v>103</v>
      </c>
      <c r="G34" s="3">
        <v>111.06301718650548</v>
      </c>
      <c r="H34" s="3">
        <v>102.1060219</v>
      </c>
      <c r="I34" s="3">
        <v>100.55519252043426</v>
      </c>
      <c r="J34" s="3">
        <v>102.90857571464296</v>
      </c>
      <c r="K34" s="3">
        <v>116.6915052160954</v>
      </c>
      <c r="L34" s="3">
        <v>104.3</v>
      </c>
      <c r="M34" s="3">
        <v>105.6670897826548</v>
      </c>
      <c r="N34" s="3">
        <v>103.78212896230654</v>
      </c>
      <c r="O34" s="3">
        <v>107.308474635776</v>
      </c>
      <c r="P34" s="3">
        <v>105.84737363726462</v>
      </c>
      <c r="Q34" s="3">
        <v>105.6</v>
      </c>
      <c r="R34" s="3">
        <v>102.3</v>
      </c>
      <c r="S34" s="3">
        <v>103.32</v>
      </c>
      <c r="T34" s="3">
        <v>133.04978734050536</v>
      </c>
      <c r="U34" s="3">
        <v>170.10059434358</v>
      </c>
      <c r="V34" s="3">
        <v>109.48940269749518</v>
      </c>
      <c r="W34" s="3">
        <v>102.41943786677645</v>
      </c>
      <c r="X34" s="3">
        <v>102.52039068792634</v>
      </c>
      <c r="Y34" s="3">
        <v>109.93227990970655</v>
      </c>
    </row>
    <row r="35" spans="1:25" ht="12.75">
      <c r="A35" s="2" t="s">
        <v>43</v>
      </c>
      <c r="B35" s="3">
        <v>178.15</v>
      </c>
      <c r="C35" s="3">
        <v>103.06815096388814</v>
      </c>
      <c r="D35" s="3">
        <v>103.52434759214421</v>
      </c>
      <c r="E35" s="3">
        <v>109.1</v>
      </c>
      <c r="F35" s="3">
        <v>103.25</v>
      </c>
      <c r="G35" s="3">
        <v>111.67409293443671</v>
      </c>
      <c r="H35" s="3">
        <v>103.2515732</v>
      </c>
      <c r="I35" s="3">
        <v>101.02180594280287</v>
      </c>
      <c r="J35" s="3">
        <v>103.10859238269862</v>
      </c>
      <c r="K35" s="3">
        <v>118.03278688524591</v>
      </c>
      <c r="L35" s="3">
        <v>105</v>
      </c>
      <c r="M35" s="3">
        <v>105.83548355123273</v>
      </c>
      <c r="N35" s="3">
        <v>104.08827093564669</v>
      </c>
      <c r="O35" s="3">
        <v>107.826752222208</v>
      </c>
      <c r="P35" s="3">
        <v>106.3230921704658</v>
      </c>
      <c r="Q35" s="3">
        <v>106.1</v>
      </c>
      <c r="R35" s="3">
        <v>102.5</v>
      </c>
      <c r="S35" s="3">
        <v>104.29</v>
      </c>
      <c r="T35" s="3">
        <v>134.45083812859644</v>
      </c>
      <c r="U35" s="3">
        <v>178.435657149969</v>
      </c>
      <c r="V35" s="3">
        <v>109.34489402697494</v>
      </c>
      <c r="W35" s="3">
        <v>102.5429836301863</v>
      </c>
      <c r="X35" s="3">
        <v>102.9802075431857</v>
      </c>
      <c r="Y35" s="3">
        <v>111.96388261851015</v>
      </c>
    </row>
    <row r="36" spans="1:25" ht="12.75">
      <c r="A36" s="2" t="s">
        <v>44</v>
      </c>
      <c r="B36" s="3">
        <v>182.6</v>
      </c>
      <c r="C36" s="3">
        <v>102.95954385012219</v>
      </c>
      <c r="D36" s="3">
        <v>103.63196125907989</v>
      </c>
      <c r="E36" s="3">
        <v>109.8</v>
      </c>
      <c r="F36" s="3">
        <v>103.95</v>
      </c>
      <c r="G36" s="3">
        <v>112.43793761935079</v>
      </c>
      <c r="H36" s="3">
        <v>104.2334743</v>
      </c>
      <c r="I36" s="3">
        <v>102.30499285431655</v>
      </c>
      <c r="J36" s="3">
        <v>103.40861738478215</v>
      </c>
      <c r="K36" s="3">
        <v>119.22503725782414</v>
      </c>
      <c r="L36" s="3">
        <v>104.6</v>
      </c>
      <c r="M36" s="3">
        <v>105.41449912978788</v>
      </c>
      <c r="N36" s="3">
        <v>104.24134192231675</v>
      </c>
      <c r="O36" s="3">
        <v>109.867826781479</v>
      </c>
      <c r="P36" s="3">
        <v>106.0852329038652</v>
      </c>
      <c r="Q36" s="3">
        <v>106.5</v>
      </c>
      <c r="R36" s="3">
        <v>103.5</v>
      </c>
      <c r="S36" s="3">
        <v>104.29</v>
      </c>
      <c r="T36" s="3">
        <v>139.30447835876907</v>
      </c>
      <c r="U36" s="3">
        <v>178.614202409159</v>
      </c>
      <c r="V36" s="3">
        <v>109.39306358381504</v>
      </c>
      <c r="W36" s="3">
        <v>102.29589210336657</v>
      </c>
      <c r="X36" s="3">
        <v>103.54324859044205</v>
      </c>
      <c r="Y36" s="3">
        <v>114.44695259593682</v>
      </c>
    </row>
    <row r="37" spans="1:25" ht="12.75">
      <c r="A37" s="2" t="s">
        <v>45</v>
      </c>
      <c r="B37" s="3">
        <v>188.81</v>
      </c>
      <c r="C37" s="3">
        <v>103.17675807765409</v>
      </c>
      <c r="D37" s="3">
        <v>103.63196125907989</v>
      </c>
      <c r="E37" s="3">
        <v>110.7</v>
      </c>
      <c r="F37" s="3">
        <v>104.19</v>
      </c>
      <c r="G37" s="3">
        <v>113.04901336728206</v>
      </c>
      <c r="H37" s="3">
        <v>105.1218609</v>
      </c>
      <c r="I37" s="3">
        <v>102.30499285431655</v>
      </c>
      <c r="J37" s="3">
        <v>103.50862571880997</v>
      </c>
      <c r="K37" s="3">
        <v>120.71535022354695</v>
      </c>
      <c r="L37" s="3">
        <v>104.9</v>
      </c>
      <c r="M37" s="3">
        <v>106.25646797267756</v>
      </c>
      <c r="N37" s="3">
        <v>104.5474838956569</v>
      </c>
      <c r="O37" s="3">
        <v>111.988332537315</v>
      </c>
      <c r="P37" s="3">
        <v>106.3230921704658</v>
      </c>
      <c r="Q37" s="3">
        <v>106.8</v>
      </c>
      <c r="R37" s="3">
        <v>103.6</v>
      </c>
      <c r="S37" s="3">
        <v>104.29</v>
      </c>
      <c r="T37" s="3">
        <v>137.25293970477858</v>
      </c>
      <c r="U37" s="3">
        <v>179.685915908011</v>
      </c>
      <c r="V37" s="3">
        <v>109.2003853564547</v>
      </c>
      <c r="W37" s="3">
        <v>102.41943786677645</v>
      </c>
      <c r="X37" s="3">
        <v>103.86230518388732</v>
      </c>
      <c r="Y37" s="3">
        <v>118.05869074492098</v>
      </c>
    </row>
    <row r="38" spans="1:25" ht="12.75">
      <c r="A38" s="2" t="s">
        <v>46</v>
      </c>
      <c r="B38" s="3">
        <v>195.8</v>
      </c>
      <c r="C38" s="3">
        <v>103.393972305186</v>
      </c>
      <c r="D38" s="3">
        <v>103.84718859295131</v>
      </c>
      <c r="E38" s="3">
        <v>111.3</v>
      </c>
      <c r="F38" s="3">
        <v>104.35</v>
      </c>
      <c r="G38" s="3">
        <v>113.81285805219612</v>
      </c>
      <c r="H38" s="3">
        <v>105.6478794</v>
      </c>
      <c r="I38" s="3">
        <v>102.30499285431655</v>
      </c>
      <c r="J38" s="3">
        <v>103.70864238686563</v>
      </c>
      <c r="K38" s="3">
        <v>121.90760059612518</v>
      </c>
      <c r="L38" s="3">
        <v>104.6</v>
      </c>
      <c r="M38" s="3">
        <v>107.35102746843415</v>
      </c>
      <c r="N38" s="3">
        <v>105.0066968556671</v>
      </c>
      <c r="O38" s="3">
        <v>112.048454492727</v>
      </c>
      <c r="P38" s="3">
        <v>106.71952428146679</v>
      </c>
      <c r="Q38" s="3">
        <v>107.3</v>
      </c>
      <c r="R38" s="3">
        <v>104.5</v>
      </c>
      <c r="S38" s="3">
        <v>104</v>
      </c>
      <c r="T38" s="3">
        <v>139.5046284713535</v>
      </c>
      <c r="U38" s="3">
        <v>187.412417805099</v>
      </c>
      <c r="V38" s="3">
        <v>110.40462427745663</v>
      </c>
      <c r="W38" s="3">
        <v>103.03716668382576</v>
      </c>
      <c r="X38" s="3">
        <v>103.78723304425313</v>
      </c>
      <c r="Y38" s="3">
        <v>118.73589164785554</v>
      </c>
    </row>
    <row r="39" spans="1:25" ht="12.75">
      <c r="A39" s="2" t="s">
        <v>47</v>
      </c>
      <c r="B39" s="3">
        <v>201.28</v>
      </c>
      <c r="C39" s="3">
        <v>104.48004344284551</v>
      </c>
      <c r="D39" s="3">
        <v>103.84718859295131</v>
      </c>
      <c r="E39" s="3">
        <v>111.5</v>
      </c>
      <c r="F39" s="3">
        <v>105.38</v>
      </c>
      <c r="G39" s="3">
        <v>114.27116486314455</v>
      </c>
      <c r="H39" s="3">
        <v>105.9167332</v>
      </c>
      <c r="I39" s="3">
        <v>103.82148647701452</v>
      </c>
      <c r="J39" s="3">
        <v>104.20868405700483</v>
      </c>
      <c r="K39" s="3">
        <v>121.90760059612518</v>
      </c>
      <c r="L39" s="3">
        <v>104.9</v>
      </c>
      <c r="M39" s="3">
        <v>108.10879942703487</v>
      </c>
      <c r="N39" s="3">
        <v>105.15976784233716</v>
      </c>
      <c r="O39" s="3">
        <v>112.912104187984</v>
      </c>
      <c r="P39" s="3">
        <v>107.11595639246778</v>
      </c>
      <c r="Q39" s="3">
        <v>107.8</v>
      </c>
      <c r="R39" s="3">
        <v>104.8</v>
      </c>
      <c r="S39" s="3">
        <v>104</v>
      </c>
      <c r="T39" s="3">
        <v>141.25594195646735</v>
      </c>
      <c r="U39" s="3">
        <v>193.409593961564</v>
      </c>
      <c r="V39" s="3">
        <v>110.83815028901734</v>
      </c>
      <c r="W39" s="3">
        <v>103.16071244723561</v>
      </c>
      <c r="X39" s="3">
        <v>104.1719777598783</v>
      </c>
      <c r="Y39" s="3">
        <v>118.62302483069978</v>
      </c>
    </row>
    <row r="40" spans="1:25" ht="12.75">
      <c r="A40" s="2" t="s">
        <v>48</v>
      </c>
      <c r="B40" s="3">
        <v>212.55</v>
      </c>
      <c r="C40" s="3">
        <v>104.69725767037743</v>
      </c>
      <c r="D40" s="3">
        <v>104.0624159268227</v>
      </c>
      <c r="E40" s="3">
        <v>112</v>
      </c>
      <c r="F40" s="3">
        <v>105.69</v>
      </c>
      <c r="G40" s="3">
        <v>114.72947167409299</v>
      </c>
      <c r="H40" s="3">
        <v>107.2025561</v>
      </c>
      <c r="I40" s="3">
        <v>104.28809989938311</v>
      </c>
      <c r="J40" s="3">
        <v>104.60871739311617</v>
      </c>
      <c r="K40" s="3">
        <v>122.50372578241434</v>
      </c>
      <c r="L40" s="3">
        <v>105.5</v>
      </c>
      <c r="M40" s="3">
        <v>107.772011889879</v>
      </c>
      <c r="N40" s="3">
        <v>105.46590981567732</v>
      </c>
      <c r="O40" s="3">
        <v>114.150089853798</v>
      </c>
      <c r="P40" s="3">
        <v>107.51238850346878</v>
      </c>
      <c r="Q40" s="3">
        <v>108.5</v>
      </c>
      <c r="R40" s="3">
        <v>105</v>
      </c>
      <c r="S40" s="3">
        <v>104</v>
      </c>
      <c r="T40" s="3">
        <v>142.75706780085062</v>
      </c>
      <c r="U40" s="3">
        <v>199.78095468603078</v>
      </c>
      <c r="V40" s="3">
        <v>111.3198458574181</v>
      </c>
      <c r="W40" s="3">
        <v>103.65489550087507</v>
      </c>
      <c r="X40" s="3">
        <v>104.43473024859793</v>
      </c>
      <c r="Y40" s="3">
        <v>118.79232505643343</v>
      </c>
    </row>
    <row r="41" spans="1:25" ht="12.75">
      <c r="A41" s="2" t="s">
        <v>49</v>
      </c>
      <c r="B41" s="3">
        <v>225.51</v>
      </c>
      <c r="C41" s="3">
        <v>104.15422210154766</v>
      </c>
      <c r="D41" s="3">
        <v>104.92332526230831</v>
      </c>
      <c r="E41" s="3">
        <v>112.2</v>
      </c>
      <c r="F41" s="3">
        <v>104.69</v>
      </c>
      <c r="G41" s="3">
        <v>115.03500954805862</v>
      </c>
      <c r="H41" s="3">
        <v>106.9220129</v>
      </c>
      <c r="I41" s="3">
        <v>104.40475325497528</v>
      </c>
      <c r="J41" s="3">
        <v>104.30869239103266</v>
      </c>
      <c r="K41" s="3">
        <v>123.09985096870344</v>
      </c>
      <c r="L41" s="3">
        <v>106.3</v>
      </c>
      <c r="M41" s="3">
        <v>107.43522435272313</v>
      </c>
      <c r="N41" s="3">
        <v>105.54244530901235</v>
      </c>
      <c r="O41" s="3">
        <v>114.324311870575</v>
      </c>
      <c r="P41" s="3">
        <v>107.59167492566897</v>
      </c>
      <c r="Q41" s="3">
        <v>108.8</v>
      </c>
      <c r="R41" s="3">
        <v>104.8</v>
      </c>
      <c r="S41" s="3">
        <v>104.58</v>
      </c>
      <c r="T41" s="3">
        <v>143.1073304978734</v>
      </c>
      <c r="U41" s="3">
        <v>205.92480164880374</v>
      </c>
      <c r="V41" s="3">
        <v>111.17533718689788</v>
      </c>
      <c r="W41" s="3">
        <v>103.40780397405534</v>
      </c>
      <c r="X41" s="3">
        <v>104.24704989951248</v>
      </c>
      <c r="Y41" s="3">
        <v>119.24379232505645</v>
      </c>
    </row>
    <row r="42" spans="1:25" ht="12.75">
      <c r="A42" s="2" t="s">
        <v>50</v>
      </c>
      <c r="B42" s="3">
        <v>235.44</v>
      </c>
      <c r="C42" s="3">
        <v>104.0456149877817</v>
      </c>
      <c r="D42" s="3">
        <v>104.92332526230831</v>
      </c>
      <c r="E42" s="3">
        <v>113</v>
      </c>
      <c r="F42" s="3">
        <v>105.73</v>
      </c>
      <c r="G42" s="3">
        <v>116.56269891788675</v>
      </c>
      <c r="H42" s="3">
        <v>105.9751797</v>
      </c>
      <c r="I42" s="3">
        <v>104.988020032936</v>
      </c>
      <c r="J42" s="3">
        <v>104.50870905908833</v>
      </c>
      <c r="K42" s="3">
        <v>124.302166658447</v>
      </c>
      <c r="L42" s="3">
        <v>106.9</v>
      </c>
      <c r="M42" s="3">
        <v>107.94040565845691</v>
      </c>
      <c r="N42" s="3">
        <v>105.6955162956824</v>
      </c>
      <c r="O42" s="3">
        <v>114.895251023792</v>
      </c>
      <c r="P42" s="3">
        <v>107.51238850346878</v>
      </c>
      <c r="Q42" s="3">
        <v>109.5</v>
      </c>
      <c r="R42" s="3">
        <v>104.6</v>
      </c>
      <c r="S42" s="3">
        <v>104.58</v>
      </c>
      <c r="T42" s="3">
        <v>151.47808251351466</v>
      </c>
      <c r="U42" s="3">
        <v>221.39034745164597</v>
      </c>
      <c r="V42" s="3">
        <v>110.98265895953757</v>
      </c>
      <c r="W42" s="3">
        <v>103.16071244723561</v>
      </c>
      <c r="X42" s="3">
        <v>104.50980238823209</v>
      </c>
      <c r="Y42" s="3">
        <v>121.67042889390521</v>
      </c>
    </row>
    <row r="43" spans="1:25" ht="12.75">
      <c r="A43" s="2" t="s">
        <v>51</v>
      </c>
      <c r="B43" s="3">
        <v>248.38</v>
      </c>
      <c r="C43" s="3">
        <v>103.93700787401575</v>
      </c>
      <c r="D43" s="3">
        <v>104.70809792843691</v>
      </c>
      <c r="E43" s="3">
        <v>113.7</v>
      </c>
      <c r="F43" s="3">
        <v>106.66</v>
      </c>
      <c r="G43" s="3">
        <v>118.70146403564615</v>
      </c>
      <c r="H43" s="3">
        <v>105.8115295</v>
      </c>
      <c r="I43" s="3">
        <v>105.68794016648891</v>
      </c>
      <c r="J43" s="3">
        <v>104.90874239519968</v>
      </c>
      <c r="K43" s="3">
        <v>124.770641978116</v>
      </c>
      <c r="L43" s="3">
        <v>107.3</v>
      </c>
      <c r="M43" s="3">
        <v>108.36139007990175</v>
      </c>
      <c r="N43" s="3">
        <v>106.07819376235759</v>
      </c>
      <c r="O43" s="3">
        <v>115.221313891463</v>
      </c>
      <c r="P43" s="3">
        <v>108.06739345887017</v>
      </c>
      <c r="Q43" s="3">
        <v>110.1</v>
      </c>
      <c r="R43" s="3">
        <v>105.1</v>
      </c>
      <c r="S43" s="3">
        <v>104.58</v>
      </c>
      <c r="T43" s="3">
        <v>155.50318656613243</v>
      </c>
      <c r="U43" s="3">
        <v>225.4156264962214</v>
      </c>
      <c r="V43" s="3">
        <v>111.03082851637764</v>
      </c>
      <c r="W43" s="3">
        <v>103.65489550087507</v>
      </c>
      <c r="X43" s="3">
        <v>104.83824299913162</v>
      </c>
      <c r="Y43" s="3">
        <v>122.51693002257338</v>
      </c>
    </row>
    <row r="44" spans="1:25" ht="12.75">
      <c r="A44" s="2" t="s">
        <v>52</v>
      </c>
      <c r="B44" s="3">
        <v>249.63</v>
      </c>
      <c r="C44" s="3">
        <v>104.37143632907956</v>
      </c>
      <c r="D44" s="3">
        <v>104.60048426150122</v>
      </c>
      <c r="E44" s="3">
        <v>114.9</v>
      </c>
      <c r="F44" s="3">
        <v>106.78</v>
      </c>
      <c r="G44" s="3">
        <v>119.3125397835774</v>
      </c>
      <c r="H44" s="3">
        <v>106.4778196</v>
      </c>
      <c r="I44" s="3">
        <v>106.03790023326539</v>
      </c>
      <c r="J44" s="3">
        <v>105.30877573131102</v>
      </c>
      <c r="K44" s="3">
        <v>125.784138259429</v>
      </c>
      <c r="L44" s="3">
        <v>107.5</v>
      </c>
      <c r="M44" s="3">
        <v>108.0246025427459</v>
      </c>
      <c r="N44" s="3">
        <v>106.61394221570283</v>
      </c>
      <c r="O44" s="3">
        <v>115.897576178248</v>
      </c>
      <c r="P44" s="3">
        <v>108.38453914767095</v>
      </c>
      <c r="Q44" s="3">
        <v>110.6</v>
      </c>
      <c r="R44" s="3">
        <v>105.9</v>
      </c>
      <c r="S44" s="3">
        <v>105.55</v>
      </c>
      <c r="T44" s="3">
        <v>158.32075940296482</v>
      </c>
      <c r="U44" s="3">
        <v>229.97054752034614</v>
      </c>
      <c r="V44" s="3">
        <v>111.56069364161849</v>
      </c>
      <c r="W44" s="3">
        <v>104.02553279110465</v>
      </c>
      <c r="X44" s="3">
        <v>104.86639505149444</v>
      </c>
      <c r="Y44" s="3">
        <v>122.91196388261852</v>
      </c>
    </row>
    <row r="45" spans="1:25" ht="12.75">
      <c r="A45" s="2" t="s">
        <v>53</v>
      </c>
      <c r="B45" s="3">
        <v>251.87</v>
      </c>
      <c r="C45" s="3">
        <v>105.45750746673907</v>
      </c>
      <c r="D45" s="3">
        <v>105.2461662631154</v>
      </c>
      <c r="E45" s="3">
        <v>115.6</v>
      </c>
      <c r="F45" s="3">
        <v>108.53</v>
      </c>
      <c r="G45" s="3">
        <v>120.84022915340555</v>
      </c>
      <c r="H45" s="3">
        <v>107.4830992</v>
      </c>
      <c r="I45" s="3">
        <v>106.50451365563399</v>
      </c>
      <c r="J45" s="3">
        <v>105.50879239936667</v>
      </c>
      <c r="K45" s="3">
        <v>126.488385538186</v>
      </c>
      <c r="L45" s="3">
        <v>108.4</v>
      </c>
      <c r="M45" s="3">
        <v>108.44558696419074</v>
      </c>
      <c r="N45" s="3">
        <v>106.76701320237288</v>
      </c>
      <c r="O45" s="3">
        <v>116.966605983963</v>
      </c>
      <c r="P45" s="3">
        <v>110.04955401387512</v>
      </c>
      <c r="Q45" s="3">
        <v>111</v>
      </c>
      <c r="R45" s="3">
        <v>106.3</v>
      </c>
      <c r="S45" s="3">
        <v>105.55</v>
      </c>
      <c r="T45" s="3">
        <v>160.33331142927372</v>
      </c>
      <c r="U45" s="3">
        <v>238.44481919313642</v>
      </c>
      <c r="V45" s="3">
        <v>111.80154142581888</v>
      </c>
      <c r="W45" s="3">
        <v>104.27262431792438</v>
      </c>
      <c r="X45" s="3">
        <v>104.97900326094575</v>
      </c>
      <c r="Y45" s="3">
        <v>123.87133182844245</v>
      </c>
    </row>
    <row r="46" spans="1:25" ht="12.75">
      <c r="A46" s="2" t="s">
        <v>54</v>
      </c>
      <c r="B46" s="3">
        <v>255.15</v>
      </c>
      <c r="C46" s="3">
        <v>105.56611458050502</v>
      </c>
      <c r="D46" s="3">
        <v>105.78423459779393</v>
      </c>
      <c r="E46" s="3">
        <v>116.3</v>
      </c>
      <c r="F46" s="3">
        <v>108.9</v>
      </c>
      <c r="G46" s="3">
        <v>120.84022915340555</v>
      </c>
      <c r="H46" s="3">
        <v>106.9103236</v>
      </c>
      <c r="I46" s="3">
        <v>106.62116701122615</v>
      </c>
      <c r="J46" s="3">
        <v>105.80881740145018</v>
      </c>
      <c r="K46" s="3">
        <v>127.81573277313</v>
      </c>
      <c r="L46" s="3">
        <v>109.4</v>
      </c>
      <c r="M46" s="3">
        <v>110.0453277656811</v>
      </c>
      <c r="N46" s="3">
        <v>106.92008418904295</v>
      </c>
      <c r="O46" s="3">
        <v>117.07631758143</v>
      </c>
      <c r="P46" s="3">
        <v>110.44598612487613</v>
      </c>
      <c r="Q46" s="3">
        <v>111.5</v>
      </c>
      <c r="R46" s="3">
        <v>106.3</v>
      </c>
      <c r="S46" s="3">
        <v>105.55</v>
      </c>
      <c r="T46" s="3">
        <v>163.0167141310189</v>
      </c>
      <c r="U46" s="3">
        <v>247.97837482502547</v>
      </c>
      <c r="V46" s="3">
        <v>111.89788053949903</v>
      </c>
      <c r="W46" s="3">
        <v>105.01389889838356</v>
      </c>
      <c r="X46" s="3">
        <v>105.3637479765709</v>
      </c>
      <c r="Y46" s="3">
        <v>124.7742663656885</v>
      </c>
    </row>
    <row r="47" spans="1:25" ht="12.75">
      <c r="A47" s="2" t="s">
        <v>55</v>
      </c>
      <c r="B47" s="3">
        <v>255.4</v>
      </c>
      <c r="C47" s="3">
        <v>105.45750746673907</v>
      </c>
      <c r="D47" s="3">
        <v>105.78423459779393</v>
      </c>
      <c r="E47" s="3">
        <v>116.5</v>
      </c>
      <c r="F47" s="3">
        <v>108.6</v>
      </c>
      <c r="G47" s="3">
        <v>122.06238064926808</v>
      </c>
      <c r="H47" s="3">
        <v>108.2078357</v>
      </c>
      <c r="I47" s="3">
        <v>107.08778043359473</v>
      </c>
      <c r="J47" s="3">
        <v>105.80881740145018</v>
      </c>
      <c r="K47" s="3">
        <v>129.143232558938</v>
      </c>
      <c r="L47" s="3">
        <v>109.5</v>
      </c>
      <c r="M47" s="3">
        <v>110.55050907141495</v>
      </c>
      <c r="N47" s="3">
        <v>107.30276165571811</v>
      </c>
      <c r="O47" s="3">
        <v>117.879406474886</v>
      </c>
      <c r="P47" s="3">
        <v>110.44598612487613</v>
      </c>
      <c r="Q47" s="3">
        <v>111.8</v>
      </c>
      <c r="R47" s="3">
        <v>106</v>
      </c>
      <c r="S47" s="3">
        <v>105.94</v>
      </c>
      <c r="T47" s="3">
        <v>163.82173494154242</v>
      </c>
      <c r="U47" s="3">
        <v>251.897725473691</v>
      </c>
      <c r="V47" s="3">
        <v>111.60886319845856</v>
      </c>
      <c r="W47" s="3">
        <v>105.01389889838356</v>
      </c>
      <c r="X47" s="3">
        <v>105.70157260492469</v>
      </c>
      <c r="Y47" s="3">
        <v>126.86230248307</v>
      </c>
    </row>
    <row r="48" spans="1:25" ht="12.75">
      <c r="A48" s="2" t="s">
        <v>56</v>
      </c>
      <c r="B48" s="3">
        <v>256.17</v>
      </c>
      <c r="C48" s="3">
        <v>104.69725767037743</v>
      </c>
      <c r="D48" s="3">
        <v>106.21468926553673</v>
      </c>
      <c r="E48" s="3">
        <v>117</v>
      </c>
      <c r="F48" s="3">
        <v>107.81</v>
      </c>
      <c r="G48" s="3">
        <v>122.21514958625087</v>
      </c>
      <c r="H48" s="3">
        <v>109.6573087</v>
      </c>
      <c r="I48" s="3">
        <v>107.43774050037119</v>
      </c>
      <c r="J48" s="3">
        <v>105.70880906742235</v>
      </c>
      <c r="K48" s="3">
        <v>130.390417019445</v>
      </c>
      <c r="L48" s="3">
        <v>109.8</v>
      </c>
      <c r="M48" s="3">
        <v>110.80309972428184</v>
      </c>
      <c r="N48" s="3">
        <v>107.53236813572323</v>
      </c>
      <c r="O48" s="3">
        <v>118.150613543824</v>
      </c>
      <c r="P48" s="3">
        <v>110.04955401387512</v>
      </c>
      <c r="Q48" s="3">
        <v>112</v>
      </c>
      <c r="R48" s="3">
        <v>106.4</v>
      </c>
      <c r="S48" s="3">
        <v>105.94</v>
      </c>
      <c r="T48" s="3">
        <v>164.22424534680422</v>
      </c>
      <c r="U48" s="3">
        <v>255.39336253871696</v>
      </c>
      <c r="V48" s="3">
        <v>111.46435452793834</v>
      </c>
      <c r="W48" s="3">
        <v>104.5197158447441</v>
      </c>
      <c r="X48" s="3">
        <v>106.18954151254685</v>
      </c>
      <c r="Y48" s="3">
        <v>128.21670428893907</v>
      </c>
    </row>
    <row r="49" spans="1:25" ht="12.75">
      <c r="A49" s="2" t="s">
        <v>57</v>
      </c>
      <c r="B49" s="3">
        <v>256.94</v>
      </c>
      <c r="C49" s="3">
        <v>105.02307901167526</v>
      </c>
      <c r="D49" s="3">
        <v>105.99946193166532</v>
      </c>
      <c r="E49" s="3">
        <v>117.2</v>
      </c>
      <c r="F49" s="3">
        <v>107.31</v>
      </c>
      <c r="G49" s="3">
        <v>122.36791852323367</v>
      </c>
      <c r="H49" s="3">
        <v>111.2119854</v>
      </c>
      <c r="I49" s="3">
        <v>107.32108714477904</v>
      </c>
      <c r="J49" s="3">
        <v>105.60880073339453</v>
      </c>
      <c r="K49" s="3">
        <v>131.407378423318</v>
      </c>
      <c r="L49" s="3">
        <v>110.3</v>
      </c>
      <c r="M49" s="3">
        <v>111.72926545146048</v>
      </c>
      <c r="N49" s="3">
        <v>107.83851010906336</v>
      </c>
      <c r="O49" s="3">
        <v>118.39241790464</v>
      </c>
      <c r="P49" s="3">
        <v>110.12884043607532</v>
      </c>
      <c r="Q49" s="3">
        <v>112.3</v>
      </c>
      <c r="R49" s="3">
        <v>106.6</v>
      </c>
      <c r="S49" s="3">
        <v>105.94</v>
      </c>
      <c r="T49" s="3">
        <v>165.5659466976768</v>
      </c>
      <c r="U49" s="3">
        <v>262.27870827285903</v>
      </c>
      <c r="V49" s="3">
        <v>111.51252408477842</v>
      </c>
      <c r="W49" s="3">
        <v>104.64326160815398</v>
      </c>
      <c r="X49" s="3">
        <v>106.0112451809157</v>
      </c>
      <c r="Y49" s="3">
        <v>129.627539503386</v>
      </c>
    </row>
    <row r="50" spans="1:25" ht="12.75">
      <c r="A50" s="2" t="s">
        <v>58</v>
      </c>
      <c r="B50" s="3">
        <v>256.94</v>
      </c>
      <c r="C50" s="3">
        <v>105.45750746673907</v>
      </c>
      <c r="D50" s="3">
        <v>106.107075598601</v>
      </c>
      <c r="E50" s="3">
        <v>117.6</v>
      </c>
      <c r="F50" s="3">
        <v>110.77</v>
      </c>
      <c r="G50" s="3">
        <v>124.9649904519415</v>
      </c>
      <c r="H50" s="3">
        <v>113.5732237</v>
      </c>
      <c r="I50" s="3">
        <v>107.32108714477904</v>
      </c>
      <c r="J50" s="3">
        <v>105.90882573547802</v>
      </c>
      <c r="K50" s="3">
        <v>132.422535182922</v>
      </c>
      <c r="L50" s="3">
        <v>110.3</v>
      </c>
      <c r="M50" s="3">
        <v>111.81346233574946</v>
      </c>
      <c r="N50" s="3">
        <v>108.14465208240352</v>
      </c>
      <c r="O50" s="3">
        <v>118.531971056618</v>
      </c>
      <c r="P50" s="3">
        <v>110.52527254707631</v>
      </c>
      <c r="Q50" s="3">
        <v>112.5</v>
      </c>
      <c r="R50" s="3">
        <v>107.5</v>
      </c>
      <c r="S50" s="3">
        <v>106.42</v>
      </c>
      <c r="T50" s="3">
        <v>169.45688061520727</v>
      </c>
      <c r="U50" s="3">
        <v>276.1553281370532</v>
      </c>
      <c r="V50" s="3">
        <v>113.15028901734102</v>
      </c>
      <c r="W50" s="3">
        <v>105.01389889838356</v>
      </c>
      <c r="X50" s="3">
        <v>106.19892553000115</v>
      </c>
      <c r="Y50" s="3">
        <v>130.6997742663657</v>
      </c>
    </row>
    <row r="51" spans="1:25" ht="12.75">
      <c r="A51" s="2" t="s">
        <v>59</v>
      </c>
      <c r="B51" s="3">
        <v>256.69</v>
      </c>
      <c r="C51" s="3">
        <v>105.56611458050502</v>
      </c>
      <c r="D51" s="3">
        <v>106.42991659940813</v>
      </c>
      <c r="E51" s="3">
        <v>117.5</v>
      </c>
      <c r="F51" s="3">
        <v>110.74</v>
      </c>
      <c r="G51" s="3">
        <v>125.11775938892434</v>
      </c>
      <c r="H51" s="3">
        <v>114.2745816</v>
      </c>
      <c r="I51" s="3">
        <v>107.43774050037119</v>
      </c>
      <c r="J51" s="3">
        <v>106.20885073756153</v>
      </c>
      <c r="K51" s="3">
        <v>132.732776036577</v>
      </c>
      <c r="L51" s="3">
        <v>110</v>
      </c>
      <c r="M51" s="3">
        <v>111.6450685671715</v>
      </c>
      <c r="N51" s="3">
        <v>108.52732954907869</v>
      </c>
      <c r="O51" s="3">
        <v>119.032255941066</v>
      </c>
      <c r="P51" s="3">
        <v>110.9217046580773</v>
      </c>
      <c r="Q51" s="3">
        <v>113</v>
      </c>
      <c r="R51" s="3">
        <v>107.5</v>
      </c>
      <c r="S51" s="3">
        <v>106.42</v>
      </c>
      <c r="T51" s="3">
        <v>173.75032493799955</v>
      </c>
      <c r="U51" s="3">
        <v>284.41774301802366</v>
      </c>
      <c r="V51" s="3">
        <v>113.34296724470136</v>
      </c>
      <c r="W51" s="3">
        <v>104.89035313497371</v>
      </c>
      <c r="X51" s="3">
        <v>106.42414194890367</v>
      </c>
      <c r="Y51" s="3">
        <v>131.32054176072236</v>
      </c>
    </row>
    <row r="52" spans="1:25" ht="12.75">
      <c r="A52" s="2" t="s">
        <v>60</v>
      </c>
      <c r="B52" s="3">
        <v>261.5</v>
      </c>
      <c r="C52" s="3">
        <v>105.34890035297312</v>
      </c>
      <c r="D52" s="3">
        <v>106.64514393327953</v>
      </c>
      <c r="E52" s="3">
        <v>116.9</v>
      </c>
      <c r="F52" s="3">
        <v>108.96</v>
      </c>
      <c r="G52" s="3">
        <v>125.27052832590715</v>
      </c>
      <c r="H52" s="3">
        <v>115.9929085</v>
      </c>
      <c r="I52" s="3">
        <v>107.78770056714764</v>
      </c>
      <c r="J52" s="3">
        <v>106.30885907158937</v>
      </c>
      <c r="K52" s="3">
        <v>132.19076005961253</v>
      </c>
      <c r="L52" s="3">
        <v>111.1</v>
      </c>
      <c r="M52" s="3">
        <v>111.05569037714874</v>
      </c>
      <c r="N52" s="3">
        <v>108.68040053574875</v>
      </c>
      <c r="O52" s="3">
        <v>119.345153417041</v>
      </c>
      <c r="P52" s="3">
        <v>110.76313181367689</v>
      </c>
      <c r="Q52" s="3">
        <v>113.8</v>
      </c>
      <c r="R52" s="3">
        <v>107.6</v>
      </c>
      <c r="S52" s="3">
        <v>106.42</v>
      </c>
      <c r="T52" s="3">
        <v>176.56789777483195</v>
      </c>
      <c r="U52" s="3">
        <v>290.9853035644361</v>
      </c>
      <c r="V52" s="3">
        <v>112.81310211946048</v>
      </c>
      <c r="W52" s="3">
        <v>105.13744466179341</v>
      </c>
      <c r="X52" s="3">
        <v>106.76196657725748</v>
      </c>
      <c r="Y52" s="3">
        <v>130.58690744920995</v>
      </c>
    </row>
    <row r="53" spans="1:25" ht="12.75">
      <c r="A53" s="2" t="s">
        <v>61</v>
      </c>
      <c r="B53" s="3">
        <v>265.03</v>
      </c>
      <c r="C53" s="3">
        <v>105.34890035297312</v>
      </c>
      <c r="D53" s="3">
        <v>106.75275760021523</v>
      </c>
      <c r="E53" s="3">
        <v>117.2</v>
      </c>
      <c r="F53" s="3">
        <v>108.26</v>
      </c>
      <c r="G53" s="3">
        <v>125.8816040738384</v>
      </c>
      <c r="H53" s="3">
        <v>116.3318981</v>
      </c>
      <c r="I53" s="3">
        <v>107.90435392273979</v>
      </c>
      <c r="J53" s="3">
        <v>106.30885907158937</v>
      </c>
      <c r="K53" s="3">
        <v>133.279146153736</v>
      </c>
      <c r="L53" s="3">
        <v>111.5</v>
      </c>
      <c r="M53" s="3">
        <v>110.63470595570392</v>
      </c>
      <c r="N53" s="3">
        <v>108.60386504241372</v>
      </c>
      <c r="O53" s="3">
        <v>120.078465734508</v>
      </c>
      <c r="P53" s="3">
        <v>110.3666997026759</v>
      </c>
      <c r="Q53" s="3">
        <v>114.1</v>
      </c>
      <c r="R53" s="3">
        <v>107.2</v>
      </c>
      <c r="S53" s="3">
        <v>106.61</v>
      </c>
      <c r="T53" s="3">
        <v>178.44627966605358</v>
      </c>
      <c r="U53" s="3">
        <v>297.34100731902885</v>
      </c>
      <c r="V53" s="3">
        <v>113.24662813102118</v>
      </c>
      <c r="W53" s="3">
        <v>104.89035313497371</v>
      </c>
      <c r="X53" s="3">
        <v>106.75258255980322</v>
      </c>
      <c r="Y53" s="3">
        <v>130.41760722347632</v>
      </c>
    </row>
    <row r="54" spans="1:25" ht="12.75">
      <c r="A54" s="2" t="s">
        <v>62</v>
      </c>
      <c r="B54" s="3">
        <v>269.59</v>
      </c>
      <c r="C54" s="3">
        <v>105.34890035297312</v>
      </c>
      <c r="D54" s="3">
        <v>107.61366693570083</v>
      </c>
      <c r="E54" s="3">
        <v>118.1</v>
      </c>
      <c r="F54" s="3">
        <v>109.58</v>
      </c>
      <c r="G54" s="3">
        <v>128.016343832794</v>
      </c>
      <c r="H54" s="3">
        <v>116.8929845</v>
      </c>
      <c r="I54" s="3">
        <v>109.7708076122142</v>
      </c>
      <c r="J54" s="3">
        <v>106.70889240770072</v>
      </c>
      <c r="K54" s="3">
        <v>134.529576377316</v>
      </c>
      <c r="L54" s="3">
        <v>111.7</v>
      </c>
      <c r="M54" s="3">
        <v>111</v>
      </c>
      <c r="N54" s="3">
        <v>109.13961349575894</v>
      </c>
      <c r="O54" s="3">
        <v>123.627416489361</v>
      </c>
      <c r="P54" s="3">
        <v>109.33597621407334</v>
      </c>
      <c r="Q54" s="3">
        <v>114.7</v>
      </c>
      <c r="R54" s="3">
        <v>107.2</v>
      </c>
      <c r="S54" s="3">
        <v>106.61</v>
      </c>
      <c r="T54" s="3">
        <v>190.6557619589941</v>
      </c>
      <c r="U54" s="3">
        <v>309.5227728486649</v>
      </c>
      <c r="V54" s="3">
        <v>116.32947976878613</v>
      </c>
      <c r="W54" s="3">
        <v>104.76680737156383</v>
      </c>
      <c r="X54" s="3">
        <v>107.47515190378219</v>
      </c>
      <c r="Y54" s="3">
        <v>129.98306997742665</v>
      </c>
    </row>
    <row r="55" spans="1:25" ht="12.75">
      <c r="A55" s="2" t="s">
        <v>63</v>
      </c>
      <c r="B55" s="3">
        <v>274.7</v>
      </c>
      <c r="C55" s="3">
        <v>105.34890035297312</v>
      </c>
      <c r="D55" s="3">
        <v>107.07559860102234</v>
      </c>
      <c r="E55" s="3">
        <v>118.9</v>
      </c>
      <c r="F55" s="3">
        <v>109.92</v>
      </c>
      <c r="G55" s="3">
        <v>128.608141301148</v>
      </c>
      <c r="H55" s="3">
        <v>117.2436634</v>
      </c>
      <c r="I55" s="3">
        <v>110.58738110135926</v>
      </c>
      <c r="J55" s="3">
        <v>107.10892574381205</v>
      </c>
      <c r="K55" s="3">
        <v>134.998048180742</v>
      </c>
      <c r="L55" s="3">
        <v>112</v>
      </c>
      <c r="M55" s="3">
        <v>111.9</v>
      </c>
      <c r="N55" s="3">
        <v>109.52229096243413</v>
      </c>
      <c r="O55" s="3">
        <v>126.176236321707</v>
      </c>
      <c r="P55" s="3">
        <v>110.04955401387512</v>
      </c>
      <c r="Q55" s="3">
        <v>115.1</v>
      </c>
      <c r="R55" s="3">
        <v>107.8</v>
      </c>
      <c r="S55" s="3">
        <v>106.61</v>
      </c>
      <c r="T55" s="3">
        <v>193.8758452010883</v>
      </c>
      <c r="U55" s="3">
        <v>320.75118281511203</v>
      </c>
      <c r="V55" s="3">
        <v>116.61849710982659</v>
      </c>
      <c r="W55" s="3">
        <v>105.01389889838356</v>
      </c>
      <c r="X55" s="3">
        <v>107.74728840995608</v>
      </c>
      <c r="Y55" s="3">
        <v>131.37697516930027</v>
      </c>
    </row>
    <row r="56" spans="1:25" ht="12.75">
      <c r="A56" s="2" t="s">
        <v>64</v>
      </c>
      <c r="B56" s="3">
        <v>273.36</v>
      </c>
      <c r="C56" s="3">
        <v>105.67472169427097</v>
      </c>
      <c r="D56" s="3">
        <v>107.29082593489372</v>
      </c>
      <c r="E56" s="3">
        <v>120.4</v>
      </c>
      <c r="F56" s="3">
        <v>110.26</v>
      </c>
      <c r="G56" s="3">
        <v>128.608141301148</v>
      </c>
      <c r="H56" s="3">
        <v>119.4763194</v>
      </c>
      <c r="I56" s="3">
        <v>110.93734116813572</v>
      </c>
      <c r="J56" s="3">
        <v>107.60896741395123</v>
      </c>
      <c r="K56" s="3">
        <v>135.544688778158</v>
      </c>
      <c r="L56" s="3">
        <v>112.2</v>
      </c>
      <c r="M56" s="3">
        <v>111.9</v>
      </c>
      <c r="N56" s="3">
        <v>109.90496842910929</v>
      </c>
      <c r="O56" s="3">
        <v>127.967607285143</v>
      </c>
      <c r="P56" s="3">
        <v>110.44598612487613</v>
      </c>
      <c r="Q56" s="3">
        <v>115.5</v>
      </c>
      <c r="R56" s="3">
        <v>108.5</v>
      </c>
      <c r="S56" s="3">
        <v>107</v>
      </c>
      <c r="T56" s="3">
        <v>195.35171668704814</v>
      </c>
      <c r="U56" s="3">
        <v>326.68317298606513</v>
      </c>
      <c r="V56" s="3">
        <v>117.14836223506742</v>
      </c>
      <c r="W56" s="3">
        <v>105.26099042520329</v>
      </c>
      <c r="X56" s="3">
        <v>107.93496875904155</v>
      </c>
      <c r="Y56" s="3">
        <v>131.54627539503386</v>
      </c>
    </row>
    <row r="57" spans="1:25" ht="12.75">
      <c r="A57" s="2" t="s">
        <v>65</v>
      </c>
      <c r="B57" s="3">
        <v>272.82</v>
      </c>
      <c r="C57" s="3">
        <v>106.43497149063263</v>
      </c>
      <c r="D57" s="3">
        <v>107.61366693570083</v>
      </c>
      <c r="E57" s="3">
        <v>121.1</v>
      </c>
      <c r="F57" s="3">
        <v>111.53</v>
      </c>
      <c r="G57" s="3">
        <v>130.264256697086</v>
      </c>
      <c r="H57" s="3">
        <v>121.0193068</v>
      </c>
      <c r="I57" s="3">
        <v>111.28730123491218</v>
      </c>
      <c r="J57" s="3">
        <v>107.70897574797907</v>
      </c>
      <c r="K57" s="3">
        <v>135.857093473861</v>
      </c>
      <c r="L57" s="3">
        <v>112.5</v>
      </c>
      <c r="M57" s="3">
        <v>112.8</v>
      </c>
      <c r="N57" s="3">
        <v>110.21111040244942</v>
      </c>
      <c r="O57" s="3">
        <v>128.166404699752</v>
      </c>
      <c r="P57" s="3">
        <v>111.47670961347868</v>
      </c>
      <c r="Q57" s="3">
        <v>116</v>
      </c>
      <c r="R57" s="3">
        <v>108.9</v>
      </c>
      <c r="S57" s="3">
        <v>107</v>
      </c>
      <c r="T57" s="3">
        <v>196.96175830809526</v>
      </c>
      <c r="U57" s="3">
        <v>334.2040890956666</v>
      </c>
      <c r="V57" s="3">
        <v>117.63005780346819</v>
      </c>
      <c r="W57" s="3">
        <v>105.38453618861314</v>
      </c>
      <c r="X57" s="3">
        <v>108.02880893358427</v>
      </c>
      <c r="Y57" s="3">
        <v>131.88487584650113</v>
      </c>
    </row>
    <row r="58" spans="1:25" ht="12.75">
      <c r="A58" s="2" t="s">
        <v>66</v>
      </c>
      <c r="B58" s="3">
        <v>276.86</v>
      </c>
      <c r="C58" s="3">
        <v>106.54357860439859</v>
      </c>
      <c r="D58" s="3">
        <v>107.93650793650794</v>
      </c>
      <c r="E58" s="3">
        <v>121.5</v>
      </c>
      <c r="F58" s="3">
        <v>111.14</v>
      </c>
      <c r="G58" s="3">
        <v>131.139566440977</v>
      </c>
      <c r="H58" s="3">
        <v>121.8726256</v>
      </c>
      <c r="I58" s="3">
        <v>111.40395459050431</v>
      </c>
      <c r="J58" s="3">
        <v>107.90899241603475</v>
      </c>
      <c r="K58" s="3">
        <v>136.325565277287</v>
      </c>
      <c r="L58" s="3">
        <v>112.9</v>
      </c>
      <c r="M58" s="3">
        <v>113.1</v>
      </c>
      <c r="N58" s="3">
        <v>110.3641813891195</v>
      </c>
      <c r="O58" s="3">
        <v>128.332288635122</v>
      </c>
      <c r="P58" s="3">
        <v>111.87314172447968</v>
      </c>
      <c r="Q58" s="3">
        <v>116.4</v>
      </c>
      <c r="R58" s="3">
        <v>108.8</v>
      </c>
      <c r="S58" s="3">
        <v>107</v>
      </c>
      <c r="T58" s="3">
        <v>197.7667791186188</v>
      </c>
      <c r="U58" s="3">
        <v>340.2420076625296</v>
      </c>
      <c r="V58" s="3">
        <v>117.34104046242773</v>
      </c>
      <c r="W58" s="3">
        <v>106.00226500566247</v>
      </c>
      <c r="X58" s="3">
        <v>108.19772124776117</v>
      </c>
      <c r="Y58" s="3">
        <v>132.7313769751693</v>
      </c>
    </row>
    <row r="59" spans="1:25" ht="12.75">
      <c r="A59" s="2" t="s">
        <v>67</v>
      </c>
      <c r="B59" s="3">
        <v>276.05</v>
      </c>
      <c r="C59" s="3">
        <v>106.43497149063263</v>
      </c>
      <c r="D59" s="3">
        <v>108.04412160344364</v>
      </c>
      <c r="E59" s="3">
        <v>122.1</v>
      </c>
      <c r="F59" s="3">
        <v>113.3</v>
      </c>
      <c r="G59" s="3">
        <v>132.209389461289</v>
      </c>
      <c r="H59" s="3">
        <v>124.549475</v>
      </c>
      <c r="I59" s="3">
        <v>111.75391465728077</v>
      </c>
      <c r="J59" s="3">
        <v>107.80898408200692</v>
      </c>
      <c r="K59" s="3">
        <v>137.652811893576</v>
      </c>
      <c r="L59" s="3">
        <v>113.2</v>
      </c>
      <c r="M59" s="3">
        <v>113.5</v>
      </c>
      <c r="N59" s="3">
        <v>110.51725237578958</v>
      </c>
      <c r="O59" s="3">
        <v>128.690387289253</v>
      </c>
      <c r="P59" s="3">
        <v>111.79385530227948</v>
      </c>
      <c r="Q59" s="3">
        <v>117.1</v>
      </c>
      <c r="R59" s="3">
        <v>108.4</v>
      </c>
      <c r="S59" s="3">
        <v>107.78</v>
      </c>
      <c r="T59" s="3">
        <v>198.30345965896785</v>
      </c>
      <c r="U59" s="3">
        <v>345.0087854784742</v>
      </c>
      <c r="V59" s="3">
        <v>116.95568400770713</v>
      </c>
      <c r="W59" s="3">
        <v>105.8787192422526</v>
      </c>
      <c r="X59" s="3">
        <v>108.2164892826697</v>
      </c>
      <c r="Y59" s="3">
        <v>135.32731376975173</v>
      </c>
    </row>
    <row r="60" spans="1:25" ht="12.75">
      <c r="A60" s="2" t="s">
        <v>68</v>
      </c>
      <c r="B60" s="3">
        <v>275.51</v>
      </c>
      <c r="C60" s="3">
        <v>106.65218571816455</v>
      </c>
      <c r="D60" s="3">
        <v>108.47457627118642</v>
      </c>
      <c r="E60" s="3">
        <v>122</v>
      </c>
      <c r="F60" s="3">
        <v>111.35</v>
      </c>
      <c r="G60" s="3">
        <v>132.4020677068</v>
      </c>
      <c r="H60" s="3">
        <v>127.4133531</v>
      </c>
      <c r="I60" s="3">
        <v>112.2205280796494</v>
      </c>
      <c r="J60" s="3">
        <v>107.90899241603475</v>
      </c>
      <c r="K60" s="3">
        <v>139.682766215004</v>
      </c>
      <c r="L60" s="3">
        <v>113.7</v>
      </c>
      <c r="M60" s="3">
        <v>114.2</v>
      </c>
      <c r="N60" s="3">
        <v>110.51725237578958</v>
      </c>
      <c r="O60" s="3">
        <v>129.550087367002</v>
      </c>
      <c r="P60" s="3">
        <v>111.55599603567887</v>
      </c>
      <c r="Q60" s="3">
        <v>117.5</v>
      </c>
      <c r="R60" s="3">
        <v>109.1</v>
      </c>
      <c r="S60" s="3">
        <v>107.78</v>
      </c>
      <c r="T60" s="3">
        <v>199.3768207396659</v>
      </c>
      <c r="U60" s="3">
        <v>348.8222077312298</v>
      </c>
      <c r="V60" s="3">
        <v>116.76300578034683</v>
      </c>
      <c r="W60" s="3">
        <v>105.75517347884274</v>
      </c>
      <c r="X60" s="3">
        <v>108.92967460919441</v>
      </c>
      <c r="Y60" s="3">
        <v>137.18961625282168</v>
      </c>
    </row>
    <row r="61" spans="1:25" ht="12.75">
      <c r="A61" s="2" t="s">
        <v>69</v>
      </c>
      <c r="B61" s="3">
        <v>276.86</v>
      </c>
      <c r="C61" s="3">
        <v>106.97800705946239</v>
      </c>
      <c r="D61" s="3">
        <v>108.36696260425074</v>
      </c>
      <c r="E61" s="3">
        <v>122.4</v>
      </c>
      <c r="F61" s="3">
        <v>110.88</v>
      </c>
      <c r="G61" s="3">
        <v>132.888350897851</v>
      </c>
      <c r="H61" s="3">
        <v>129.4589803</v>
      </c>
      <c r="I61" s="3">
        <v>112.2205280796494</v>
      </c>
      <c r="J61" s="3">
        <v>107.90899241603475</v>
      </c>
      <c r="K61" s="3">
        <v>140.619709821857</v>
      </c>
      <c r="L61" s="3">
        <v>113.4</v>
      </c>
      <c r="M61" s="3">
        <v>114.5</v>
      </c>
      <c r="N61" s="3">
        <v>110.82339434912971</v>
      </c>
      <c r="O61" s="3">
        <v>130.020969543329</v>
      </c>
      <c r="P61" s="3">
        <v>112.03171456888009</v>
      </c>
      <c r="Q61" s="3">
        <v>117.6</v>
      </c>
      <c r="R61" s="3">
        <v>109.8</v>
      </c>
      <c r="S61" s="3">
        <v>107.78</v>
      </c>
      <c r="T61" s="3">
        <v>202.8652442519346</v>
      </c>
      <c r="U61" s="3">
        <v>356.87276582038055</v>
      </c>
      <c r="V61" s="3">
        <v>116.85934489402696</v>
      </c>
      <c r="W61" s="3">
        <v>105.8787192422526</v>
      </c>
      <c r="X61" s="3">
        <v>109.38949146445377</v>
      </c>
      <c r="Y61" s="3">
        <v>139.39051918735893</v>
      </c>
    </row>
    <row r="62" spans="1:25" ht="12.75">
      <c r="A62" s="2" t="s">
        <v>70</v>
      </c>
      <c r="B62" s="3">
        <v>276.59</v>
      </c>
      <c r="C62" s="3">
        <v>107.08661417322834</v>
      </c>
      <c r="D62" s="3">
        <v>108.36696260425074</v>
      </c>
      <c r="E62" s="3">
        <v>123</v>
      </c>
      <c r="F62" s="3">
        <v>111.59</v>
      </c>
      <c r="G62" s="3">
        <v>134.544007536061</v>
      </c>
      <c r="H62" s="3">
        <v>131.3994038</v>
      </c>
      <c r="I62" s="3">
        <v>112.10387472405722</v>
      </c>
      <c r="J62" s="3">
        <v>108.3090257521461</v>
      </c>
      <c r="K62" s="3">
        <v>142.415698721828</v>
      </c>
      <c r="L62" s="3">
        <v>113.5</v>
      </c>
      <c r="M62" s="3">
        <v>115.5</v>
      </c>
      <c r="N62" s="3">
        <v>111.05300082913482</v>
      </c>
      <c r="O62" s="3">
        <v>130.292615458657</v>
      </c>
      <c r="P62" s="3">
        <v>112.50743310208128</v>
      </c>
      <c r="Q62" s="3">
        <v>117.9</v>
      </c>
      <c r="R62" s="3">
        <v>110.5</v>
      </c>
      <c r="S62" s="3">
        <v>108.46</v>
      </c>
      <c r="T62" s="3">
        <v>208.63456006068674</v>
      </c>
      <c r="U62" s="3">
        <v>365.77075107681037</v>
      </c>
      <c r="V62" s="3">
        <v>117.91907514450867</v>
      </c>
      <c r="W62" s="3">
        <v>106.2493565324822</v>
      </c>
      <c r="X62" s="3">
        <v>109.19242709791405</v>
      </c>
      <c r="Y62" s="3">
        <v>141.5914221218962</v>
      </c>
    </row>
    <row r="63" spans="1:25" ht="12.75">
      <c r="A63" s="2" t="s">
        <v>71</v>
      </c>
      <c r="B63" s="3">
        <v>275.78</v>
      </c>
      <c r="C63" s="3">
        <v>106.97800705946239</v>
      </c>
      <c r="D63" s="3">
        <v>108.79741727199354</v>
      </c>
      <c r="E63" s="3">
        <v>123.5</v>
      </c>
      <c r="F63" s="3">
        <v>112.09</v>
      </c>
      <c r="G63" s="3">
        <v>135.808802590521</v>
      </c>
      <c r="H63" s="3">
        <v>132.4514407</v>
      </c>
      <c r="I63" s="3">
        <v>112.10387472405722</v>
      </c>
      <c r="J63" s="3">
        <v>108.50904242020177</v>
      </c>
      <c r="K63" s="3">
        <v>143.35264232868</v>
      </c>
      <c r="L63" s="3">
        <v>113.82</v>
      </c>
      <c r="M63" s="3">
        <v>115.4</v>
      </c>
      <c r="N63" s="3">
        <v>111.51221378914501</v>
      </c>
      <c r="O63" s="3">
        <v>131.10360358713</v>
      </c>
      <c r="P63" s="3">
        <v>112.42814667988107</v>
      </c>
      <c r="Q63" s="3">
        <v>118.5</v>
      </c>
      <c r="R63" s="3">
        <v>110.5</v>
      </c>
      <c r="S63" s="3">
        <v>108.46</v>
      </c>
      <c r="T63" s="3">
        <v>211.98881343786817</v>
      </c>
      <c r="U63" s="3">
        <v>372.7620252068623</v>
      </c>
      <c r="V63" s="3">
        <v>118.2562620423892</v>
      </c>
      <c r="W63" s="3">
        <v>106.49644805930191</v>
      </c>
      <c r="X63" s="3">
        <v>109.32380334227386</v>
      </c>
      <c r="Y63" s="3">
        <v>142.3250564334086</v>
      </c>
    </row>
    <row r="64" spans="1:25" ht="12.75">
      <c r="A64" s="2" t="s">
        <v>72</v>
      </c>
      <c r="B64" s="3">
        <v>275.64</v>
      </c>
      <c r="C64" s="3">
        <v>106.43497149063263</v>
      </c>
      <c r="D64" s="3">
        <v>109.12025827280065</v>
      </c>
      <c r="E64" s="3">
        <v>123.3</v>
      </c>
      <c r="F64" s="3">
        <v>112.33</v>
      </c>
      <c r="G64" s="3">
        <v>136.100113747424</v>
      </c>
      <c r="H64" s="3">
        <v>135.362076</v>
      </c>
      <c r="I64" s="3">
        <v>112.2205280796494</v>
      </c>
      <c r="J64" s="3">
        <v>108.60905075422957</v>
      </c>
      <c r="K64" s="3">
        <v>143.742945338117</v>
      </c>
      <c r="L64" s="3">
        <v>114.5</v>
      </c>
      <c r="M64" s="3">
        <v>115.1</v>
      </c>
      <c r="N64" s="3">
        <v>111.58874928248007</v>
      </c>
      <c r="O64" s="3">
        <v>131.672787354788</v>
      </c>
      <c r="P64" s="3">
        <v>112.26957383548067</v>
      </c>
      <c r="Q64" s="3">
        <v>118.9</v>
      </c>
      <c r="R64" s="3">
        <v>110.5</v>
      </c>
      <c r="S64" s="3">
        <v>108.46</v>
      </c>
      <c r="T64" s="3">
        <v>213.1963446536535</v>
      </c>
      <c r="U64" s="3">
        <v>387.6979290301552</v>
      </c>
      <c r="V64" s="3">
        <v>118.30443159922928</v>
      </c>
      <c r="W64" s="3">
        <v>106.74353958612164</v>
      </c>
      <c r="X64" s="3">
        <v>109.46456360408796</v>
      </c>
      <c r="Y64" s="3">
        <v>141.98645598194133</v>
      </c>
    </row>
    <row r="65" spans="1:25" ht="12.75">
      <c r="A65" s="2" t="s">
        <v>73</v>
      </c>
      <c r="B65" s="3">
        <v>279.01</v>
      </c>
      <c r="C65" s="3">
        <v>106.54357860439859</v>
      </c>
      <c r="D65" s="3">
        <v>109.55071294054345</v>
      </c>
      <c r="E65" s="3">
        <v>124</v>
      </c>
      <c r="F65" s="3">
        <v>113.26</v>
      </c>
      <c r="G65" s="3">
        <v>137.073597644981</v>
      </c>
      <c r="H65" s="3">
        <v>138.2025755</v>
      </c>
      <c r="I65" s="3">
        <v>112.45383479083371</v>
      </c>
      <c r="J65" s="3">
        <v>108.50904242020177</v>
      </c>
      <c r="K65" s="3">
        <v>144.445653043256</v>
      </c>
      <c r="L65" s="3">
        <v>115.3</v>
      </c>
      <c r="M65" s="3">
        <v>115.7</v>
      </c>
      <c r="N65" s="3">
        <v>111.58874928248007</v>
      </c>
      <c r="O65" s="3">
        <v>132.316575008722</v>
      </c>
      <c r="P65" s="3">
        <v>112.50743310208128</v>
      </c>
      <c r="Q65" s="3">
        <v>119.1</v>
      </c>
      <c r="R65" s="3">
        <v>110</v>
      </c>
      <c r="S65" s="3">
        <v>109.33</v>
      </c>
      <c r="T65" s="3">
        <v>216.1480876255732</v>
      </c>
      <c r="U65" s="3">
        <v>409.4132501916803</v>
      </c>
      <c r="V65" s="3">
        <v>117.87090558766859</v>
      </c>
      <c r="W65" s="3">
        <v>106.49644805930191</v>
      </c>
      <c r="X65" s="3">
        <v>109.63347591826486</v>
      </c>
      <c r="Y65" s="3">
        <v>142.0428893905192</v>
      </c>
    </row>
    <row r="66" spans="1:25" ht="12.75">
      <c r="A66" s="2" t="s">
        <v>74</v>
      </c>
      <c r="B66" s="3">
        <v>283.99</v>
      </c>
      <c r="C66" s="3">
        <v>106.652185718165</v>
      </c>
      <c r="D66" s="3">
        <v>110.106025504439</v>
      </c>
      <c r="E66" s="3">
        <v>125.6</v>
      </c>
      <c r="F66" s="3">
        <v>112.767</v>
      </c>
      <c r="G66" s="3">
        <v>135.830913802904</v>
      </c>
      <c r="H66" s="3">
        <v>141.5574042</v>
      </c>
      <c r="I66" s="3">
        <v>113.270408279979</v>
      </c>
      <c r="J66" s="3">
        <v>108.709059088257</v>
      </c>
      <c r="K66" s="3">
        <v>145.305514157973</v>
      </c>
      <c r="L66" s="3">
        <v>115.792132022004</v>
      </c>
      <c r="M66" s="3">
        <v>116.464200792602</v>
      </c>
      <c r="N66" s="3">
        <v>111.89489125582</v>
      </c>
      <c r="O66" s="3">
        <v>134.2815858</v>
      </c>
      <c r="P66" s="3">
        <v>112.03171456888</v>
      </c>
      <c r="Q66" s="3">
        <v>119.7</v>
      </c>
      <c r="R66" s="3">
        <v>110.4</v>
      </c>
      <c r="S66" s="3">
        <v>109.33</v>
      </c>
      <c r="T66" s="3">
        <v>223.124934650111</v>
      </c>
      <c r="U66" s="3">
        <v>416.828237905372</v>
      </c>
      <c r="V66" s="3">
        <v>118.208092485549</v>
      </c>
      <c r="W66" s="3">
        <v>106.619993822712</v>
      </c>
      <c r="X66" s="3">
        <v>110.074524738616</v>
      </c>
      <c r="Y66" s="3">
        <v>142.607223476298</v>
      </c>
    </row>
    <row r="67" spans="1:25" ht="12.75">
      <c r="A67" s="2" t="s">
        <v>75</v>
      </c>
      <c r="B67" s="3">
        <v>294.49</v>
      </c>
      <c r="C67" s="3">
        <v>106.652185718165</v>
      </c>
      <c r="D67" s="3">
        <v>110.462879133099</v>
      </c>
      <c r="E67" s="3">
        <v>127</v>
      </c>
      <c r="F67" s="3">
        <v>114.242</v>
      </c>
      <c r="G67" s="3">
        <v>137.967579862725</v>
      </c>
      <c r="H67" s="3">
        <v>144.4441933</v>
      </c>
      <c r="I67" s="3">
        <v>113.970328413532</v>
      </c>
      <c r="J67" s="3">
        <v>109.009084090341</v>
      </c>
      <c r="K67" s="3">
        <v>146.944858420268</v>
      </c>
      <c r="L67" s="3">
        <v>116.966494415736</v>
      </c>
      <c r="M67" s="3">
        <v>116.456692913386</v>
      </c>
      <c r="N67" s="3">
        <v>112.277568722495</v>
      </c>
      <c r="O67" s="3">
        <v>136.5983208</v>
      </c>
      <c r="P67" s="3">
        <v>112.666005946482</v>
      </c>
      <c r="Q67" s="3">
        <v>120.2</v>
      </c>
      <c r="R67" s="3">
        <v>111</v>
      </c>
      <c r="S67" s="3">
        <v>109.33</v>
      </c>
      <c r="T67" s="3">
        <v>226.07667762203</v>
      </c>
      <c r="U67" s="3">
        <v>421.383158929497</v>
      </c>
      <c r="V67" s="3">
        <v>118.59344894027</v>
      </c>
      <c r="W67" s="3">
        <v>106.990631112941</v>
      </c>
      <c r="X67" s="3">
        <v>110.440501419332</v>
      </c>
      <c r="Y67" s="3">
        <v>143.792325056433</v>
      </c>
    </row>
    <row r="68" spans="1:25" ht="12.75">
      <c r="A68" s="2" t="s">
        <v>76</v>
      </c>
      <c r="B68" s="3">
        <v>293.41</v>
      </c>
      <c r="C68" s="3">
        <v>107.086614173228</v>
      </c>
      <c r="D68" s="3">
        <v>109.911117051829</v>
      </c>
      <c r="E68" s="3">
        <v>128.1</v>
      </c>
      <c r="F68" s="3">
        <v>113.92</v>
      </c>
      <c r="G68" s="3">
        <v>138.120198866998</v>
      </c>
      <c r="H68" s="3">
        <v>146.239015</v>
      </c>
      <c r="I68" s="3">
        <v>114.086981769124</v>
      </c>
      <c r="J68" s="3">
        <v>109.209100758397</v>
      </c>
      <c r="K68" s="3">
        <v>146.944858420268</v>
      </c>
      <c r="L68" s="3">
        <v>116.614185697617</v>
      </c>
      <c r="M68" s="3">
        <v>117.611764705882</v>
      </c>
      <c r="N68" s="3">
        <v>112.660246189171</v>
      </c>
      <c r="O68" s="3">
        <v>137.5784722</v>
      </c>
      <c r="P68" s="3">
        <v>112.983151635282</v>
      </c>
      <c r="Q68" s="3">
        <v>120.5</v>
      </c>
      <c r="R68" s="3">
        <v>111.7</v>
      </c>
      <c r="S68" s="3">
        <v>111.17</v>
      </c>
      <c r="T68" s="3">
        <v>228.357569918514</v>
      </c>
      <c r="U68" s="3">
        <v>429.857430602287</v>
      </c>
      <c r="V68" s="3">
        <v>119.02697495183</v>
      </c>
      <c r="W68" s="3">
        <v>107.114176876351</v>
      </c>
      <c r="X68" s="3">
        <v>110.431117401878</v>
      </c>
      <c r="Y68" s="3">
        <v>145.372460496614</v>
      </c>
    </row>
    <row r="69" spans="1:25" ht="12.75">
      <c r="A69" s="2" t="s">
        <v>77</v>
      </c>
      <c r="B69" s="3">
        <v>294.22</v>
      </c>
      <c r="C69" s="3">
        <v>107.30382840076</v>
      </c>
      <c r="D69" s="3">
        <v>110.736439629771</v>
      </c>
      <c r="E69" s="3">
        <v>128.3</v>
      </c>
      <c r="F69" s="3">
        <v>114.949</v>
      </c>
      <c r="G69" s="3">
        <v>139.799007914</v>
      </c>
      <c r="H69" s="3">
        <v>147.2804964</v>
      </c>
      <c r="I69" s="3">
        <v>114.203635124716</v>
      </c>
      <c r="J69" s="3">
        <v>109.50912576048</v>
      </c>
      <c r="K69" s="3">
        <v>147.242921013413</v>
      </c>
      <c r="L69" s="3">
        <v>116.614185697617</v>
      </c>
      <c r="M69" s="3">
        <v>118.30689206762</v>
      </c>
      <c r="N69" s="3">
        <v>112.813317175841</v>
      </c>
      <c r="O69" s="3">
        <v>137.9349045</v>
      </c>
      <c r="P69" s="3">
        <v>114.331020812686</v>
      </c>
      <c r="Q69" s="3">
        <v>120.7</v>
      </c>
      <c r="R69" s="3">
        <v>111.9</v>
      </c>
      <c r="S69" s="3">
        <v>111.17</v>
      </c>
      <c r="T69" s="3">
        <v>231.175142755346</v>
      </c>
      <c r="U69" s="3">
        <v>442.356981319653</v>
      </c>
      <c r="V69" s="3">
        <v>119.508670520231</v>
      </c>
      <c r="W69" s="3">
        <v>107.484814166581</v>
      </c>
      <c r="X69" s="3">
        <v>110.637565785872</v>
      </c>
      <c r="Y69" s="3">
        <v>147.658543279166</v>
      </c>
    </row>
    <row r="70" spans="1:25" ht="12.75">
      <c r="A70" s="2" t="s">
        <v>78</v>
      </c>
      <c r="B70" s="3">
        <v>295.97</v>
      </c>
      <c r="C70" s="3">
        <v>107.412435514526</v>
      </c>
      <c r="D70" s="3">
        <v>111.296433804979</v>
      </c>
      <c r="E70" s="3">
        <v>128.4</v>
      </c>
      <c r="F70" s="3">
        <v>116.015</v>
      </c>
      <c r="G70" s="3">
        <v>141.172578952457</v>
      </c>
      <c r="H70" s="3">
        <v>147.8314949</v>
      </c>
      <c r="I70" s="3">
        <v>114.553595191492</v>
      </c>
      <c r="J70" s="3">
        <v>109.709142428536</v>
      </c>
      <c r="K70" s="3">
        <v>147.988077496274</v>
      </c>
      <c r="L70" s="3">
        <v>116.73162193699</v>
      </c>
      <c r="M70" s="3">
        <v>119.224383916991</v>
      </c>
      <c r="N70" s="3">
        <v>112.889852669176</v>
      </c>
      <c r="O70" s="3">
        <v>138.6477441</v>
      </c>
      <c r="P70" s="3">
        <v>114.727452923687</v>
      </c>
      <c r="Q70" s="3">
        <v>121.4</v>
      </c>
      <c r="R70" s="3">
        <v>112</v>
      </c>
      <c r="S70" s="3">
        <v>111.17</v>
      </c>
      <c r="T70" s="3">
        <v>233.992715592179</v>
      </c>
      <c r="U70" s="3">
        <v>449.877897429254</v>
      </c>
      <c r="V70" s="3">
        <v>119.749518304432</v>
      </c>
      <c r="W70" s="3">
        <v>107.97899722022</v>
      </c>
      <c r="X70" s="3">
        <v>110.966006396772</v>
      </c>
      <c r="Y70" s="3">
        <v>148.755356971119</v>
      </c>
    </row>
    <row r="71" spans="1:25" ht="12.75">
      <c r="A71" s="2" t="s">
        <v>79</v>
      </c>
      <c r="B71" s="3">
        <v>298.66</v>
      </c>
      <c r="C71" s="3">
        <v>106.978007059462</v>
      </c>
      <c r="D71" s="3">
        <v>111.827095201361</v>
      </c>
      <c r="E71" s="3">
        <v>129.3</v>
      </c>
      <c r="F71" s="3">
        <v>115.717</v>
      </c>
      <c r="G71" s="3">
        <v>142.088292978094</v>
      </c>
      <c r="H71" s="3">
        <v>152.6976563</v>
      </c>
      <c r="I71" s="3">
        <v>114.786901902677</v>
      </c>
      <c r="J71" s="3">
        <v>109.709142428536</v>
      </c>
      <c r="K71" s="3">
        <v>148.733233979136</v>
      </c>
      <c r="L71" s="3">
        <v>116.614185697617</v>
      </c>
      <c r="M71" s="3">
        <v>119.763799743261</v>
      </c>
      <c r="N71" s="3">
        <v>113.272530135851</v>
      </c>
      <c r="O71" s="3">
        <v>138.8259603</v>
      </c>
      <c r="P71" s="3">
        <v>114.727452923687</v>
      </c>
      <c r="Q71" s="3">
        <v>121.6</v>
      </c>
      <c r="R71" s="3">
        <v>111.7</v>
      </c>
      <c r="S71" s="3">
        <v>112.62</v>
      </c>
      <c r="T71" s="3">
        <v>236.407778023749</v>
      </c>
      <c r="U71" s="3">
        <v>460.258880228422</v>
      </c>
      <c r="V71" s="3">
        <v>119.797687861272</v>
      </c>
      <c r="W71" s="3">
        <v>108.10254298363</v>
      </c>
      <c r="X71" s="3">
        <v>111.200606833128</v>
      </c>
      <c r="Y71" s="3">
        <v>151.771594623989</v>
      </c>
    </row>
    <row r="72" spans="1:25" ht="12.75">
      <c r="A72" s="2" t="s">
        <v>80</v>
      </c>
      <c r="B72" s="3">
        <v>299.2</v>
      </c>
      <c r="C72" s="3">
        <v>106.543578604399</v>
      </c>
      <c r="D72" s="3">
        <v>112.041915051243</v>
      </c>
      <c r="E72" s="3">
        <v>130.4</v>
      </c>
      <c r="F72" s="3">
        <v>115.953</v>
      </c>
      <c r="G72" s="3">
        <v>142.698768995186</v>
      </c>
      <c r="H72" s="3">
        <v>157.9925578</v>
      </c>
      <c r="I72" s="3">
        <v>115.136861969453</v>
      </c>
      <c r="J72" s="3">
        <v>109.709142428536</v>
      </c>
      <c r="K72" s="3">
        <v>152.49676834394</v>
      </c>
      <c r="L72" s="3">
        <v>117.318803133856</v>
      </c>
      <c r="M72" s="3">
        <v>120.15306122449</v>
      </c>
      <c r="N72" s="3">
        <v>113.578672109191</v>
      </c>
      <c r="O72" s="3">
        <v>140.6971549</v>
      </c>
      <c r="P72" s="3">
        <v>114.172447968285</v>
      </c>
      <c r="Q72" s="3">
        <v>121.9</v>
      </c>
      <c r="R72" s="3">
        <v>112.1</v>
      </c>
      <c r="S72" s="3">
        <v>112.62</v>
      </c>
      <c r="T72" s="3">
        <v>239.493691130756</v>
      </c>
      <c r="U72" s="3">
        <v>467.144225962564</v>
      </c>
      <c r="V72" s="3">
        <v>119.797687861272</v>
      </c>
      <c r="W72" s="3">
        <v>107.85545145681</v>
      </c>
      <c r="X72" s="3">
        <v>111.88564010729</v>
      </c>
      <c r="Y72" s="3">
        <v>152.731306604448</v>
      </c>
    </row>
    <row r="73" spans="1:25" ht="12.75">
      <c r="A73" s="2" t="s">
        <v>81</v>
      </c>
      <c r="B73" s="3">
        <v>301.89</v>
      </c>
      <c r="C73" s="3">
        <v>106.978007059462</v>
      </c>
      <c r="D73" s="3">
        <v>112.186337079744</v>
      </c>
      <c r="E73" s="3">
        <v>131.4</v>
      </c>
      <c r="F73" s="3">
        <v>118.705</v>
      </c>
      <c r="G73" s="3">
        <v>144.530197046461</v>
      </c>
      <c r="H73" s="3">
        <v>162.8593972</v>
      </c>
      <c r="I73" s="3">
        <v>115.370168680637</v>
      </c>
      <c r="J73" s="3">
        <v>109.709142428536</v>
      </c>
      <c r="K73" s="3">
        <v>150.819672131148</v>
      </c>
      <c r="L73" s="3">
        <v>117.553675612602</v>
      </c>
      <c r="M73" s="3">
        <v>120.611464968153</v>
      </c>
      <c r="N73" s="3">
        <v>114.037885069201</v>
      </c>
      <c r="O73" s="3">
        <v>141.944643</v>
      </c>
      <c r="P73" s="3">
        <v>114.727452923687</v>
      </c>
      <c r="Q73" s="3">
        <v>122.1</v>
      </c>
      <c r="R73" s="3">
        <v>112.6</v>
      </c>
      <c r="S73" s="3">
        <v>112.62</v>
      </c>
      <c r="T73" s="3">
        <v>242.445434102676</v>
      </c>
      <c r="U73" s="3">
        <v>475.088855655805</v>
      </c>
      <c r="V73" s="3">
        <v>119.845857418112</v>
      </c>
      <c r="W73" s="3">
        <v>108.34963451045</v>
      </c>
      <c r="X73" s="3">
        <v>112.063936438921</v>
      </c>
      <c r="Y73" s="3">
        <v>153.416815161919</v>
      </c>
    </row>
    <row r="74" spans="1:25" ht="12.75">
      <c r="A74" s="2" t="s">
        <v>82</v>
      </c>
      <c r="B74" s="3">
        <v>306.73</v>
      </c>
      <c r="C74" s="3">
        <v>107.30382840076</v>
      </c>
      <c r="D74" s="3">
        <v>112.228631328823</v>
      </c>
      <c r="E74" s="3">
        <v>131</v>
      </c>
      <c r="F74" s="3">
        <v>119.052</v>
      </c>
      <c r="G74" s="3">
        <v>145.598530076372</v>
      </c>
      <c r="H74" s="3">
        <v>167.2714411</v>
      </c>
      <c r="I74" s="3">
        <v>115.136861969453</v>
      </c>
      <c r="J74" s="3">
        <v>110.009167430619</v>
      </c>
      <c r="K74" s="3">
        <v>151.117734724292</v>
      </c>
      <c r="L74" s="3">
        <v>118.140856809469</v>
      </c>
      <c r="M74" s="3">
        <v>122.226869455006</v>
      </c>
      <c r="N74" s="3">
        <v>114.344027042541</v>
      </c>
      <c r="O74" s="3">
        <v>142.7465782</v>
      </c>
      <c r="P74" s="3">
        <v>114.965312190287</v>
      </c>
      <c r="Q74" s="3">
        <v>122.5</v>
      </c>
      <c r="R74" s="3">
        <v>113.5</v>
      </c>
      <c r="S74" s="3">
        <v>113.98</v>
      </c>
      <c r="T74" s="3">
        <v>248.080579776341</v>
      </c>
      <c r="U74" s="3">
        <v>496.4863916296</v>
      </c>
      <c r="V74" s="3">
        <v>120.953757225434</v>
      </c>
      <c r="W74" s="3">
        <v>108.34963451045</v>
      </c>
      <c r="X74" s="3">
        <v>111.876256089836</v>
      </c>
      <c r="Y74" s="3">
        <v>153.416815161919</v>
      </c>
    </row>
    <row r="75" spans="1:25" ht="12.75">
      <c r="A75" s="2" t="s">
        <v>83</v>
      </c>
      <c r="B75" s="3">
        <v>310.77</v>
      </c>
      <c r="C75" s="3">
        <v>107.84686396959</v>
      </c>
      <c r="D75" s="3">
        <v>112.612565476599</v>
      </c>
      <c r="E75" s="3">
        <v>130.6</v>
      </c>
      <c r="F75" s="3">
        <v>117.775</v>
      </c>
      <c r="G75" s="3">
        <v>147.124720119101</v>
      </c>
      <c r="H75" s="3">
        <v>169.1404898</v>
      </c>
      <c r="I75" s="3">
        <v>115.020208613861</v>
      </c>
      <c r="J75" s="3">
        <v>110.309192432703</v>
      </c>
      <c r="K75" s="3">
        <v>151.117734724292</v>
      </c>
      <c r="L75" s="3">
        <v>118.375729288215</v>
      </c>
      <c r="M75" s="3">
        <v>122.081320310635</v>
      </c>
      <c r="N75" s="3">
        <v>114.420562535876</v>
      </c>
      <c r="O75" s="3">
        <v>143.9940663</v>
      </c>
      <c r="P75" s="3">
        <v>115.123885034688</v>
      </c>
      <c r="Q75" s="3">
        <v>123.1</v>
      </c>
      <c r="R75" s="3">
        <v>113.6</v>
      </c>
      <c r="S75" s="3">
        <v>113.98</v>
      </c>
      <c r="T75" s="3">
        <v>253.326632058252</v>
      </c>
      <c r="U75" s="3">
        <v>510.892653473344</v>
      </c>
      <c r="V75" s="3">
        <v>121.050096339114</v>
      </c>
      <c r="W75" s="3">
        <v>108.59672603727</v>
      </c>
      <c r="X75" s="3">
        <v>111.641655653479</v>
      </c>
      <c r="Y75" s="3">
        <v>154.513628853872</v>
      </c>
    </row>
    <row r="76" spans="1:25" ht="12.75">
      <c r="A76" s="2" t="s">
        <v>84</v>
      </c>
      <c r="B76" s="3">
        <v>316.02</v>
      </c>
      <c r="C76" s="3">
        <v>107.521042628292</v>
      </c>
      <c r="D76" s="3">
        <v>113.028105843208</v>
      </c>
      <c r="E76" s="3">
        <v>130.8</v>
      </c>
      <c r="F76" s="3">
        <v>116.696</v>
      </c>
      <c r="G76" s="3">
        <v>147.887815140465</v>
      </c>
      <c r="H76" s="3">
        <v>172.5866469</v>
      </c>
      <c r="I76" s="3">
        <v>115.136861969453</v>
      </c>
      <c r="J76" s="3">
        <v>110.309192432703</v>
      </c>
      <c r="K76" s="3">
        <v>151.117734724292</v>
      </c>
      <c r="L76" s="3">
        <v>118.962910485081</v>
      </c>
      <c r="M76" s="3">
        <v>121.2375</v>
      </c>
      <c r="N76" s="3">
        <v>114.573633522546</v>
      </c>
      <c r="O76" s="3">
        <v>144.6177979</v>
      </c>
      <c r="P76" s="3">
        <v>115.203171456888</v>
      </c>
      <c r="Q76" s="3">
        <v>123.6</v>
      </c>
      <c r="R76" s="3">
        <v>113.3</v>
      </c>
      <c r="S76" s="3">
        <v>113.98</v>
      </c>
      <c r="T76" s="3">
        <v>258.143339907885</v>
      </c>
      <c r="U76" s="3">
        <v>520.108423917503</v>
      </c>
      <c r="V76" s="3">
        <v>121.001926782274</v>
      </c>
      <c r="W76" s="3">
        <v>108.967363327499</v>
      </c>
      <c r="X76" s="3">
        <v>111.641655653479</v>
      </c>
      <c r="Y76" s="3">
        <v>155.473340834331</v>
      </c>
    </row>
    <row r="77" spans="1:25" ht="12.75">
      <c r="A77" s="2" t="s">
        <v>85</v>
      </c>
      <c r="B77" s="3">
        <v>319.39</v>
      </c>
      <c r="C77" s="3">
        <v>107.195221286994</v>
      </c>
      <c r="D77" s="3">
        <v>112.700550392474</v>
      </c>
      <c r="E77" s="3">
        <v>130.9</v>
      </c>
      <c r="F77" s="3">
        <v>116.263</v>
      </c>
      <c r="G77" s="3">
        <v>149.108767174649</v>
      </c>
      <c r="H77" s="3">
        <v>173.4442323</v>
      </c>
      <c r="I77" s="3">
        <v>115.370168680637</v>
      </c>
      <c r="J77" s="3">
        <v>110.209184098675</v>
      </c>
      <c r="K77" s="3">
        <v>151.266766020864</v>
      </c>
      <c r="L77" s="3">
        <v>119.315219203201</v>
      </c>
      <c r="M77" s="3">
        <v>120.695597484277</v>
      </c>
      <c r="N77" s="3">
        <v>114.573633522546</v>
      </c>
      <c r="O77" s="3">
        <v>145.419733</v>
      </c>
      <c r="P77" s="3">
        <v>115.758176412289</v>
      </c>
      <c r="Q77" s="3">
        <v>123.9</v>
      </c>
      <c r="R77" s="3">
        <v>112.9</v>
      </c>
      <c r="S77" s="3">
        <v>114.85</v>
      </c>
      <c r="T77" s="3">
        <v>262.034273825416</v>
      </c>
      <c r="U77" s="3">
        <v>529.959764737122</v>
      </c>
      <c r="V77" s="3">
        <v>120.761078998073</v>
      </c>
      <c r="W77" s="3">
        <v>108.843817564089</v>
      </c>
      <c r="X77" s="3">
        <v>111.669807705842</v>
      </c>
      <c r="Y77" s="3">
        <v>157.255663083754</v>
      </c>
    </row>
    <row r="78" spans="1:25" ht="12.75">
      <c r="A78" s="2" t="s">
        <v>86</v>
      </c>
      <c r="B78" s="3">
        <v>331.5</v>
      </c>
      <c r="C78" s="3">
        <v>107.195221286994</v>
      </c>
      <c r="D78" s="3">
        <v>112.945899490679</v>
      </c>
      <c r="E78" s="3">
        <v>132.135524827153</v>
      </c>
      <c r="F78" s="3">
        <v>118.68</v>
      </c>
      <c r="G78" s="3">
        <v>149.871862196013</v>
      </c>
      <c r="H78" s="3">
        <v>175.6727386</v>
      </c>
      <c r="I78" s="3">
        <v>115.720128747414</v>
      </c>
      <c r="J78" s="3">
        <v>110.509209100758</v>
      </c>
      <c r="K78" s="3">
        <v>154.843517138599</v>
      </c>
      <c r="L78" s="3">
        <v>119.784964160694</v>
      </c>
      <c r="M78" s="3">
        <v>121.915510718789</v>
      </c>
      <c r="N78" s="3">
        <v>115.032846482557</v>
      </c>
      <c r="O78" s="3">
        <v>147.1127491</v>
      </c>
      <c r="P78" s="3">
        <v>115.758176412289</v>
      </c>
      <c r="Q78" s="3">
        <v>124.4</v>
      </c>
      <c r="R78" s="3">
        <v>113.1</v>
      </c>
      <c r="S78" s="3">
        <v>114.85</v>
      </c>
      <c r="T78" s="3">
        <v>273.075089518368</v>
      </c>
      <c r="U78" s="3">
        <v>551.675085898647</v>
      </c>
      <c r="V78" s="3">
        <v>121.194605009634</v>
      </c>
      <c r="W78" s="3">
        <v>108.967363327499</v>
      </c>
      <c r="X78" s="3">
        <v>112.139008578556</v>
      </c>
      <c r="Y78" s="3">
        <v>159.723493890648</v>
      </c>
    </row>
    <row r="79" spans="1:25" ht="12.75">
      <c r="A79" s="2" t="s">
        <v>87</v>
      </c>
      <c r="B79" s="3">
        <v>342.81</v>
      </c>
      <c r="C79" s="3">
        <v>106.869399945696</v>
      </c>
      <c r="D79" s="3">
        <v>113.062120821254</v>
      </c>
      <c r="E79" s="3">
        <v>132.675956421538</v>
      </c>
      <c r="F79" s="3">
        <v>118.159</v>
      </c>
      <c r="G79" s="3">
        <v>150.940195225924</v>
      </c>
      <c r="H79" s="3">
        <v>176.7996926</v>
      </c>
      <c r="I79" s="3">
        <v>116.303395525375</v>
      </c>
      <c r="J79" s="3">
        <v>110.90924243687</v>
      </c>
      <c r="K79" s="3">
        <v>155.588673621461</v>
      </c>
      <c r="L79" s="3">
        <v>120.607017836306</v>
      </c>
      <c r="M79" s="3">
        <v>122.458072590738</v>
      </c>
      <c r="N79" s="3">
        <v>115.492059442567</v>
      </c>
      <c r="O79" s="3">
        <v>148.9839436</v>
      </c>
      <c r="P79" s="3">
        <v>116.471754212091</v>
      </c>
      <c r="Q79" s="3">
        <v>125.3</v>
      </c>
      <c r="R79" s="3">
        <v>113.7</v>
      </c>
      <c r="S79" s="3">
        <v>114.85</v>
      </c>
      <c r="T79" s="3">
        <v>280.472157405999</v>
      </c>
      <c r="U79" s="3">
        <v>563.221281052824</v>
      </c>
      <c r="V79" s="3">
        <v>121.628131021195</v>
      </c>
      <c r="W79" s="3">
        <v>109.461546381139</v>
      </c>
      <c r="X79" s="3">
        <v>112.448681154547</v>
      </c>
      <c r="Y79" s="3">
        <v>160.134799025131</v>
      </c>
    </row>
    <row r="80" spans="1:25" ht="12.75">
      <c r="A80" s="2" t="s">
        <v>88</v>
      </c>
      <c r="B80" s="3">
        <v>343.34</v>
      </c>
      <c r="C80" s="3">
        <v>106.76079283193</v>
      </c>
      <c r="D80" s="3">
        <v>112.714680923971</v>
      </c>
      <c r="E80" s="3">
        <v>134.027035407501</v>
      </c>
      <c r="F80" s="3">
        <v>118.32</v>
      </c>
      <c r="G80" s="3">
        <v>151.550671243016</v>
      </c>
      <c r="H80" s="3">
        <v>177.3879252</v>
      </c>
      <c r="I80" s="3">
        <v>116.303395525375</v>
      </c>
      <c r="J80" s="3">
        <v>111.209267438953</v>
      </c>
      <c r="K80" s="3">
        <v>156.18479880775</v>
      </c>
      <c r="L80" s="3">
        <v>120.489581596933</v>
      </c>
      <c r="M80" s="3">
        <v>122.958229426434</v>
      </c>
      <c r="N80" s="3">
        <v>115.874736909242</v>
      </c>
      <c r="O80" s="3">
        <v>149.8749994</v>
      </c>
      <c r="P80" s="3">
        <v>116.947472745292</v>
      </c>
      <c r="Q80" s="3">
        <v>126.4</v>
      </c>
      <c r="R80" s="3">
        <v>114.3</v>
      </c>
      <c r="S80" s="3">
        <v>115.34</v>
      </c>
      <c r="T80" s="3">
        <v>291.567759237445</v>
      </c>
      <c r="U80" s="3">
        <v>572.754836684713</v>
      </c>
      <c r="V80" s="3">
        <v>122.109826589595</v>
      </c>
      <c r="W80" s="3">
        <v>109.832183671368</v>
      </c>
      <c r="X80" s="3">
        <v>112.354840980004</v>
      </c>
      <c r="Y80" s="3">
        <v>160.546104159613</v>
      </c>
    </row>
    <row r="81" spans="1:25" ht="12.75">
      <c r="A81" s="2" t="s">
        <v>89</v>
      </c>
      <c r="B81" s="3">
        <v>346.98</v>
      </c>
      <c r="C81" s="3">
        <v>107.086614173228</v>
      </c>
      <c r="D81" s="3">
        <v>113.258191115386</v>
      </c>
      <c r="E81" s="3">
        <v>134.837682799078</v>
      </c>
      <c r="F81" s="3">
        <v>120.056</v>
      </c>
      <c r="G81" s="3">
        <v>153.382099294291</v>
      </c>
      <c r="H81" s="3">
        <v>177.7675592</v>
      </c>
      <c r="I81" s="3">
        <v>116.420048880967</v>
      </c>
      <c r="J81" s="3">
        <v>111.309275772981</v>
      </c>
      <c r="K81" s="3">
        <v>158.26557124433</v>
      </c>
      <c r="L81" s="3">
        <v>120.489581596933</v>
      </c>
      <c r="M81" s="3">
        <v>124.069565217391</v>
      </c>
      <c r="N81" s="3">
        <v>116.257414375917</v>
      </c>
      <c r="O81" s="3">
        <v>152.3699506</v>
      </c>
      <c r="P81" s="3">
        <v>118.136769078295</v>
      </c>
      <c r="Q81" s="3">
        <v>126.9</v>
      </c>
      <c r="R81" s="3">
        <v>114.5</v>
      </c>
      <c r="S81" s="3">
        <v>115.34</v>
      </c>
      <c r="T81" s="3">
        <v>299.581249449045</v>
      </c>
      <c r="U81" s="3">
        <v>585.889957777538</v>
      </c>
      <c r="V81" s="3">
        <v>122.928709055877</v>
      </c>
      <c r="W81" s="3">
        <v>110.079275198188</v>
      </c>
      <c r="X81" s="3">
        <v>112.533137311635</v>
      </c>
      <c r="Y81" s="3">
        <v>163.836545235472</v>
      </c>
    </row>
    <row r="82" spans="1:25" ht="12.75">
      <c r="A82" s="2" t="s">
        <v>90</v>
      </c>
      <c r="B82" s="3">
        <v>353.3</v>
      </c>
      <c r="C82" s="3">
        <v>107.30382840076</v>
      </c>
      <c r="D82" s="3">
        <v>113.696047282238</v>
      </c>
      <c r="E82" s="3">
        <v>135.107898596271</v>
      </c>
      <c r="F82" s="3">
        <v>119.833</v>
      </c>
      <c r="G82" s="3">
        <v>154.450432324201</v>
      </c>
      <c r="H82" s="3">
        <v>177.8412883</v>
      </c>
      <c r="I82" s="3">
        <v>116.536702236559</v>
      </c>
      <c r="J82" s="3">
        <v>111.509292441037</v>
      </c>
      <c r="K82" s="3">
        <v>158.271236959762</v>
      </c>
      <c r="L82" s="3">
        <v>121.194199033173</v>
      </c>
      <c r="M82" s="3">
        <v>125.374384236453</v>
      </c>
      <c r="N82" s="3">
        <v>116.487020855922</v>
      </c>
      <c r="O82" s="3">
        <v>153.1718858</v>
      </c>
      <c r="P82" s="3">
        <v>118.612487611497</v>
      </c>
      <c r="Q82" s="3">
        <v>127.7</v>
      </c>
      <c r="R82" s="3">
        <v>114.3</v>
      </c>
      <c r="S82" s="3">
        <v>115.34</v>
      </c>
      <c r="T82" s="3">
        <v>306.670106174691</v>
      </c>
      <c r="U82" s="3">
        <v>596.482797368526</v>
      </c>
      <c r="V82" s="3">
        <v>123.073217726397</v>
      </c>
      <c r="W82" s="3">
        <v>110.573458251827</v>
      </c>
      <c r="X82" s="3">
        <v>112.495601241818</v>
      </c>
      <c r="Y82" s="3">
        <v>164.796257215931</v>
      </c>
    </row>
    <row r="83" spans="1:25" ht="12.75">
      <c r="A83" s="2" t="s">
        <v>91</v>
      </c>
      <c r="B83" s="3">
        <v>356</v>
      </c>
      <c r="C83" s="3">
        <v>107.195221286994</v>
      </c>
      <c r="D83" s="3">
        <v>113.863976344074</v>
      </c>
      <c r="E83" s="3">
        <v>134.702574900482</v>
      </c>
      <c r="F83" s="3">
        <v>121.147</v>
      </c>
      <c r="G83" s="3">
        <v>155.518765354112</v>
      </c>
      <c r="H83" s="3">
        <v>180.4886297</v>
      </c>
      <c r="I83" s="3">
        <v>116.770008947743</v>
      </c>
      <c r="J83" s="3">
        <v>111.509292441037</v>
      </c>
      <c r="K83" s="3">
        <v>159.612518628912</v>
      </c>
      <c r="L83" s="3">
        <v>121.194199033173</v>
      </c>
      <c r="M83" s="3">
        <v>126.163702801462</v>
      </c>
      <c r="N83" s="3">
        <v>116.716627335927</v>
      </c>
      <c r="O83" s="3">
        <v>153.3501145</v>
      </c>
      <c r="P83" s="3">
        <v>118.771060455897</v>
      </c>
      <c r="Q83" s="3">
        <v>128.5</v>
      </c>
      <c r="R83" s="3">
        <v>114.1</v>
      </c>
      <c r="S83" s="3">
        <v>116.11</v>
      </c>
      <c r="T83" s="3">
        <v>310.368640118506</v>
      </c>
      <c r="U83" s="3">
        <v>602.414787539479</v>
      </c>
      <c r="V83" s="3">
        <v>122.928709055877</v>
      </c>
      <c r="W83" s="3">
        <v>110.326366725008</v>
      </c>
      <c r="X83" s="3">
        <v>112.617593468723</v>
      </c>
      <c r="Y83" s="3">
        <v>166.304376042366</v>
      </c>
    </row>
    <row r="84" spans="1:25" ht="12.75">
      <c r="A84" s="2" t="s">
        <v>92</v>
      </c>
      <c r="B84" s="3">
        <v>356.13</v>
      </c>
      <c r="C84" s="3">
        <v>106.652185718165</v>
      </c>
      <c r="D84" s="3">
        <v>113.68316034964</v>
      </c>
      <c r="E84" s="3">
        <v>135.107898596271</v>
      </c>
      <c r="F84" s="3">
        <v>120.428</v>
      </c>
      <c r="G84" s="3">
        <v>155.824003362658</v>
      </c>
      <c r="H84" s="3">
        <v>184.377315</v>
      </c>
      <c r="I84" s="3">
        <v>117.003315658928</v>
      </c>
      <c r="J84" s="3">
        <v>111.309275772981</v>
      </c>
      <c r="K84" s="3">
        <v>160.80476900149</v>
      </c>
      <c r="L84" s="3">
        <v>121.429071511919</v>
      </c>
      <c r="M84" s="3">
        <v>126.536382187804</v>
      </c>
      <c r="N84" s="3">
        <v>116.716627335927</v>
      </c>
      <c r="O84" s="3">
        <v>154.5084695</v>
      </c>
      <c r="P84" s="3">
        <v>118.216055500496</v>
      </c>
      <c r="Q84" s="3">
        <v>128.7</v>
      </c>
      <c r="R84" s="3">
        <v>114.1</v>
      </c>
      <c r="S84" s="3">
        <v>116.11</v>
      </c>
      <c r="T84" s="3">
        <v>312.834329414383</v>
      </c>
      <c r="U84" s="3">
        <v>597.012439348075</v>
      </c>
      <c r="V84" s="3">
        <v>122.832369942197</v>
      </c>
      <c r="W84" s="3">
        <v>109.832183671368</v>
      </c>
      <c r="X84" s="3">
        <v>113.218170585797</v>
      </c>
      <c r="Y84" s="3">
        <v>167.401189734319</v>
      </c>
    </row>
    <row r="85" spans="1:25" ht="12.75">
      <c r="A85" s="2" t="s">
        <v>93</v>
      </c>
      <c r="B85" s="3">
        <v>357.34</v>
      </c>
      <c r="C85" s="3">
        <v>106.76079283193</v>
      </c>
      <c r="D85" s="3">
        <v>113.716014782981</v>
      </c>
      <c r="E85" s="3">
        <v>135.918545987848</v>
      </c>
      <c r="F85" s="3">
        <v>120.738</v>
      </c>
      <c r="G85" s="3">
        <v>157.197574401114</v>
      </c>
      <c r="H85" s="3">
        <v>186.4740098</v>
      </c>
      <c r="I85" s="3">
        <v>117.003315658928</v>
      </c>
      <c r="J85" s="3">
        <v>111.80931744312</v>
      </c>
      <c r="K85" s="3">
        <v>163.189269746647</v>
      </c>
      <c r="L85" s="3">
        <v>121.781380230039</v>
      </c>
      <c r="M85" s="3">
        <v>127.76984318456</v>
      </c>
      <c r="N85" s="3">
        <v>117.022769309267</v>
      </c>
      <c r="O85" s="3">
        <v>154.9539974</v>
      </c>
      <c r="P85" s="3">
        <v>118.850346878097</v>
      </c>
      <c r="Q85" s="3">
        <v>129.1</v>
      </c>
      <c r="R85" s="3">
        <v>114.3</v>
      </c>
      <c r="S85" s="3">
        <v>116.11</v>
      </c>
      <c r="T85" s="3">
        <v>313.758962900337</v>
      </c>
      <c r="U85" s="3">
        <v>599.448792454002</v>
      </c>
      <c r="V85" s="3">
        <v>122.639691714836</v>
      </c>
      <c r="W85" s="3">
        <v>110.079275198188</v>
      </c>
      <c r="X85" s="3">
        <v>113.499691109425</v>
      </c>
      <c r="Y85" s="3">
        <v>166.715681176848</v>
      </c>
    </row>
    <row r="86" spans="1:25" ht="12.75">
      <c r="A86" s="2" t="s">
        <v>94</v>
      </c>
      <c r="B86" s="3">
        <v>359.36</v>
      </c>
      <c r="C86" s="3">
        <v>107.412435514526</v>
      </c>
      <c r="D86" s="3">
        <v>113.721928015749</v>
      </c>
      <c r="E86" s="3">
        <v>137.134517075215</v>
      </c>
      <c r="F86" s="3">
        <v>121.457</v>
      </c>
      <c r="G86" s="3">
        <v>158.57114543957</v>
      </c>
      <c r="H86" s="3">
        <v>189.3512713</v>
      </c>
      <c r="I86" s="3">
        <v>117.003315658928</v>
      </c>
      <c r="J86" s="3">
        <v>112.209350779232</v>
      </c>
      <c r="K86" s="3">
        <v>166.616989567809</v>
      </c>
      <c r="L86" s="3">
        <v>122.133688948158</v>
      </c>
      <c r="M86" s="3">
        <v>129.175837320574</v>
      </c>
      <c r="N86" s="3">
        <v>117.252375789273</v>
      </c>
      <c r="O86" s="3">
        <v>155.5777414</v>
      </c>
      <c r="P86" s="3">
        <v>119.405351833499</v>
      </c>
      <c r="Q86" s="3">
        <v>129.4</v>
      </c>
      <c r="R86" s="3">
        <v>115.2</v>
      </c>
      <c r="S86" s="3">
        <v>116.4</v>
      </c>
      <c r="T86" s="3">
        <v>320.231397302014</v>
      </c>
      <c r="U86" s="3">
        <v>617.456619758682</v>
      </c>
      <c r="V86" s="3">
        <v>123.458574181118</v>
      </c>
      <c r="W86" s="3">
        <v>110.697004015237</v>
      </c>
      <c r="X86" s="3">
        <v>113.208786568343</v>
      </c>
      <c r="Y86" s="3">
        <v>167.264088022825</v>
      </c>
    </row>
    <row r="87" spans="1:25" ht="12.75">
      <c r="A87" s="2" t="s">
        <v>95</v>
      </c>
      <c r="B87" s="3">
        <v>359.76</v>
      </c>
      <c r="C87" s="3">
        <v>107.086614173228</v>
      </c>
      <c r="D87" s="3">
        <v>113.845202585719</v>
      </c>
      <c r="E87" s="3">
        <v>136.458977582233</v>
      </c>
      <c r="F87" s="3">
        <v>121.159</v>
      </c>
      <c r="G87" s="3">
        <v>159.486859465208</v>
      </c>
      <c r="H87" s="3">
        <v>189.606489</v>
      </c>
      <c r="I87" s="3">
        <v>116.770008947743</v>
      </c>
      <c r="J87" s="3">
        <v>112.30935911326</v>
      </c>
      <c r="K87" s="3">
        <v>166.766020864382</v>
      </c>
      <c r="L87" s="3">
        <v>122.368561426905</v>
      </c>
      <c r="M87" s="3">
        <v>130.169467455621</v>
      </c>
      <c r="N87" s="3">
        <v>117.635053255948</v>
      </c>
      <c r="O87" s="3">
        <v>156.5578928</v>
      </c>
      <c r="P87" s="3">
        <v>118.771060455897</v>
      </c>
      <c r="Q87" s="3">
        <v>129.9</v>
      </c>
      <c r="R87" s="3">
        <v>115.1</v>
      </c>
      <c r="S87" s="3">
        <v>116.4</v>
      </c>
      <c r="T87" s="3">
        <v>327.628465189645</v>
      </c>
      <c r="U87" s="3">
        <v>628.579101329219</v>
      </c>
      <c r="V87" s="3">
        <v>123.747591522158</v>
      </c>
      <c r="W87" s="3">
        <v>110.697004015237</v>
      </c>
      <c r="X87" s="3">
        <v>113.002338184349</v>
      </c>
      <c r="Y87" s="3">
        <v>167.538291445813</v>
      </c>
    </row>
    <row r="88" spans="1:25" ht="12.75">
      <c r="A88" s="2" t="s">
        <v>96</v>
      </c>
      <c r="B88" s="3">
        <v>360.17</v>
      </c>
      <c r="C88" s="3">
        <v>106.76079283193</v>
      </c>
      <c r="D88" s="3">
        <v>114.07642219217</v>
      </c>
      <c r="E88" s="3">
        <v>136.188761785041</v>
      </c>
      <c r="F88" s="3">
        <v>121.63</v>
      </c>
      <c r="G88" s="3">
        <v>159.792097473754</v>
      </c>
      <c r="H88" s="3">
        <v>191.9163514</v>
      </c>
      <c r="I88" s="3">
        <v>116.770008947743</v>
      </c>
      <c r="J88" s="3">
        <v>112.409367447287</v>
      </c>
      <c r="K88" s="3">
        <v>166.467958271237</v>
      </c>
      <c r="L88" s="3">
        <v>125.1568</v>
      </c>
      <c r="M88" s="3">
        <v>130.133187813115</v>
      </c>
      <c r="N88" s="3">
        <v>117.558517762613</v>
      </c>
      <c r="O88" s="3">
        <v>157.1816243</v>
      </c>
      <c r="P88" s="3">
        <v>118.771060455897</v>
      </c>
      <c r="Q88" s="3">
        <v>130.6</v>
      </c>
      <c r="R88" s="3">
        <v>115.1</v>
      </c>
      <c r="S88" s="3">
        <v>116.4</v>
      </c>
      <c r="T88" s="3">
        <v>332.868054943383</v>
      </c>
      <c r="U88" s="3">
        <v>636.735587814279</v>
      </c>
      <c r="V88" s="3">
        <v>123.699421965318</v>
      </c>
      <c r="W88" s="3">
        <v>110.944095542057</v>
      </c>
      <c r="X88" s="3">
        <v>113.283858707977</v>
      </c>
      <c r="Y88" s="3">
        <v>167.675393157307</v>
      </c>
    </row>
    <row r="89" spans="1:25" ht="12.75">
      <c r="A89" s="2" t="s">
        <v>97</v>
      </c>
      <c r="B89" s="3">
        <v>361.24</v>
      </c>
      <c r="C89" s="3">
        <v>106.76079283193</v>
      </c>
      <c r="D89" s="3">
        <v>113.65023267886</v>
      </c>
      <c r="E89" s="3">
        <v>137.134517075215</v>
      </c>
      <c r="F89" s="3">
        <v>121.58</v>
      </c>
      <c r="G89" s="3">
        <v>159.486859465208</v>
      </c>
      <c r="H89" s="3">
        <v>190.9620998</v>
      </c>
      <c r="I89" s="3">
        <v>117.11996901452</v>
      </c>
      <c r="J89" s="3">
        <v>112.509375781315</v>
      </c>
      <c r="K89" s="3">
        <v>166.915052160954</v>
      </c>
      <c r="L89" s="3">
        <v>125.3959</v>
      </c>
      <c r="M89" s="3">
        <v>130.133187813115</v>
      </c>
      <c r="N89" s="3">
        <v>117.481982269278</v>
      </c>
      <c r="O89" s="3">
        <v>158.4291124</v>
      </c>
      <c r="P89" s="3">
        <v>119.484638255699</v>
      </c>
      <c r="Q89" s="3">
        <v>130.8</v>
      </c>
      <c r="R89" s="3">
        <v>114.8</v>
      </c>
      <c r="S89" s="3">
        <v>116.79</v>
      </c>
      <c r="T89" s="3">
        <v>336.874800049183</v>
      </c>
      <c r="U89" s="3">
        <v>646.291</v>
      </c>
      <c r="V89" s="3">
        <v>123.314065510597</v>
      </c>
      <c r="W89" s="3">
        <v>110.944095542057</v>
      </c>
      <c r="X89" s="3">
        <v>113.302626742885</v>
      </c>
      <c r="Y89" s="3">
        <v>167.126986311331</v>
      </c>
    </row>
    <row r="90" spans="1:25" ht="12.75">
      <c r="A90" s="2" t="s">
        <v>98</v>
      </c>
      <c r="B90" s="3">
        <v>364.47</v>
      </c>
      <c r="C90" s="3">
        <v>106.652185718165</v>
      </c>
      <c r="D90" s="3">
        <v>113.963680020588</v>
      </c>
      <c r="E90" s="3">
        <v>138.485596061177</v>
      </c>
      <c r="F90" s="3">
        <v>121.395</v>
      </c>
      <c r="G90" s="3">
        <v>159.792097473754</v>
      </c>
      <c r="H90" s="3">
        <v>191.4832851</v>
      </c>
      <c r="I90" s="3">
        <v>117.353275725704</v>
      </c>
      <c r="J90" s="3">
        <v>112.709392449371</v>
      </c>
      <c r="K90" s="3">
        <v>173.24098109912</v>
      </c>
      <c r="L90" s="3">
        <v>126.1131</v>
      </c>
      <c r="M90" s="3">
        <v>131.016197183099</v>
      </c>
      <c r="N90" s="3">
        <v>118.170801709293</v>
      </c>
      <c r="O90" s="3">
        <v>161.9042024</v>
      </c>
      <c r="P90" s="3">
        <v>119.088206144698</v>
      </c>
      <c r="Q90" s="3">
        <v>131.34</v>
      </c>
      <c r="R90" s="3">
        <v>115.069633333333</v>
      </c>
      <c r="S90" s="3">
        <v>116.79</v>
      </c>
      <c r="T90" s="3">
        <v>351.668935824445</v>
      </c>
      <c r="U90" s="3">
        <v>668.265</v>
      </c>
      <c r="V90" s="3">
        <v>123.121387283237</v>
      </c>
      <c r="W90" s="3">
        <v>110.820549778647</v>
      </c>
      <c r="X90" s="3">
        <v>114.333305324631</v>
      </c>
      <c r="Y90" s="3">
        <v>167.401189734319</v>
      </c>
    </row>
    <row r="91" spans="1:25" ht="12.75">
      <c r="A91" s="2" t="s">
        <v>99</v>
      </c>
      <c r="B91" s="3">
        <v>373.63</v>
      </c>
      <c r="C91" s="3">
        <v>106.434971490633</v>
      </c>
      <c r="D91" s="3">
        <v>114.898182196757</v>
      </c>
      <c r="E91" s="3">
        <v>139.026027655563</v>
      </c>
      <c r="F91" s="3">
        <v>122.597</v>
      </c>
      <c r="G91" s="3">
        <v>161.318287516483</v>
      </c>
      <c r="H91" s="3">
        <v>193.2420641</v>
      </c>
      <c r="I91" s="3">
        <v>117.936542503665</v>
      </c>
      <c r="J91" s="3">
        <v>113.109425785482</v>
      </c>
      <c r="K91" s="3">
        <v>172.876304023845</v>
      </c>
      <c r="L91" s="3">
        <v>126.9499</v>
      </c>
      <c r="M91" s="3">
        <v>131.513097918047</v>
      </c>
      <c r="N91" s="3">
        <v>118.553479175968</v>
      </c>
      <c r="O91" s="3">
        <v>164.0397134</v>
      </c>
      <c r="P91" s="3">
        <v>119.643211100099</v>
      </c>
      <c r="Q91" s="3">
        <v>131.85</v>
      </c>
      <c r="R91" s="3">
        <v>115.527166666666</v>
      </c>
      <c r="S91" s="3">
        <v>116.79</v>
      </c>
      <c r="T91" s="3">
        <v>359.682426036045</v>
      </c>
      <c r="U91" s="3">
        <v>678.289</v>
      </c>
      <c r="V91" s="3">
        <v>123.265895953757</v>
      </c>
      <c r="W91" s="3">
        <v>111.438278595696</v>
      </c>
      <c r="X91" s="3">
        <v>114.552114027408</v>
      </c>
      <c r="Y91" s="3">
        <v>167.538291445813</v>
      </c>
    </row>
    <row r="92" spans="1:25" ht="12.75">
      <c r="A92" s="2" t="s">
        <v>100</v>
      </c>
      <c r="B92" s="3">
        <v>376.59</v>
      </c>
      <c r="C92" s="3">
        <v>106.652185718165</v>
      </c>
      <c r="D92" s="3">
        <v>114.394583464189</v>
      </c>
      <c r="E92" s="3">
        <v>139.971782945736</v>
      </c>
      <c r="F92" s="3">
        <v>121.878</v>
      </c>
      <c r="G92" s="3">
        <v>162.23400154212</v>
      </c>
      <c r="H92" s="3">
        <v>194.7719418</v>
      </c>
      <c r="I92" s="3">
        <v>118.053195859257</v>
      </c>
      <c r="J92" s="3">
        <v>113.809484123677</v>
      </c>
      <c r="K92" s="3">
        <v>173.472429210134</v>
      </c>
      <c r="L92" s="3">
        <v>126.591</v>
      </c>
      <c r="M92" s="3">
        <v>131.999018702858</v>
      </c>
      <c r="N92" s="3">
        <v>119.165763122648</v>
      </c>
      <c r="O92" s="3">
        <v>162.9555274</v>
      </c>
      <c r="P92" s="3">
        <v>120.1189296333</v>
      </c>
      <c r="Q92" s="3">
        <v>132.36</v>
      </c>
      <c r="R92" s="3">
        <v>116.671</v>
      </c>
      <c r="S92" s="3">
        <v>116.5</v>
      </c>
      <c r="T92" s="3">
        <v>366.463071599706</v>
      </c>
      <c r="U92" s="3">
        <v>688.463</v>
      </c>
      <c r="V92" s="3">
        <v>123.843930635838</v>
      </c>
      <c r="W92" s="3">
        <v>112.056007412746</v>
      </c>
      <c r="X92" s="3">
        <v>114.63272776001</v>
      </c>
      <c r="Y92" s="3">
        <v>167.538291445813</v>
      </c>
    </row>
    <row r="93" spans="1:25" ht="12.75">
      <c r="A93" s="2" t="s">
        <v>101</v>
      </c>
      <c r="B93" s="3">
        <v>376.86</v>
      </c>
      <c r="C93" s="3">
        <v>107.30382840076</v>
      </c>
      <c r="D93" s="3">
        <v>114.520188716833</v>
      </c>
      <c r="E93" s="3">
        <v>140.91753823591</v>
      </c>
      <c r="F93" s="3">
        <v>123.452</v>
      </c>
      <c r="G93" s="3">
        <v>164.218048597668</v>
      </c>
      <c r="H93" s="3">
        <v>195.0110124</v>
      </c>
      <c r="I93" s="3">
        <v>118.053195859257</v>
      </c>
      <c r="J93" s="3">
        <v>114.009500791733</v>
      </c>
      <c r="K93" s="3">
        <v>174.068554396423</v>
      </c>
      <c r="L93" s="3">
        <v>124.834722453743</v>
      </c>
      <c r="M93" s="3">
        <v>132.629608911541</v>
      </c>
      <c r="N93" s="3">
        <v>119.624976082659</v>
      </c>
      <c r="O93" s="3">
        <v>163.4319111</v>
      </c>
      <c r="P93" s="3">
        <v>120.991080277502</v>
      </c>
      <c r="Q93" s="3">
        <v>132.87</v>
      </c>
      <c r="R93" s="3">
        <v>117.01415</v>
      </c>
      <c r="S93" s="3">
        <v>116.5</v>
      </c>
      <c r="T93" s="3">
        <v>372.010872515429</v>
      </c>
      <c r="U93" s="3">
        <v>703.609</v>
      </c>
      <c r="V93" s="3">
        <v>124.181117533719</v>
      </c>
      <c r="W93" s="3">
        <v>112.303098939565</v>
      </c>
      <c r="X93" s="3">
        <v>114.828503967757</v>
      </c>
      <c r="Y93" s="3">
        <v>170.006122252707</v>
      </c>
    </row>
    <row r="94" spans="1:25" ht="12.75">
      <c r="A94" s="2" t="s">
        <v>102</v>
      </c>
      <c r="B94" s="3">
        <v>374.97</v>
      </c>
      <c r="C94" s="3">
        <v>107.521042628292</v>
      </c>
      <c r="D94" s="3">
        <v>115.067251658333</v>
      </c>
      <c r="E94" s="3">
        <v>141.728185627488</v>
      </c>
      <c r="F94" s="3">
        <v>123.279</v>
      </c>
      <c r="G94" s="3">
        <v>164.523286606214</v>
      </c>
      <c r="H94" s="3">
        <v>193.669163</v>
      </c>
      <c r="I94" s="3">
        <v>118.286502570441</v>
      </c>
      <c r="J94" s="3">
        <v>114.209517459788</v>
      </c>
      <c r="K94" s="3">
        <v>174.366616989568</v>
      </c>
      <c r="L94" s="3">
        <v>125.539339889982</v>
      </c>
      <c r="M94" s="3">
        <v>133.074311922821</v>
      </c>
      <c r="N94" s="3">
        <v>119.854582562664</v>
      </c>
      <c r="O94" s="3">
        <v>164.4832361</v>
      </c>
      <c r="P94" s="3">
        <v>121.228939544103</v>
      </c>
      <c r="Q94" s="3">
        <v>133.39</v>
      </c>
      <c r="R94" s="3">
        <v>116.671</v>
      </c>
      <c r="S94" s="3">
        <v>116.5</v>
      </c>
      <c r="T94" s="3">
        <v>379.716151565045</v>
      </c>
      <c r="U94" s="3">
        <v>713.46</v>
      </c>
      <c r="V94" s="3">
        <v>124.036608863198</v>
      </c>
      <c r="W94" s="3">
        <v>112.673736229795</v>
      </c>
      <c r="X94" s="3">
        <v>114.63272776001</v>
      </c>
      <c r="Y94" s="3">
        <v>171.10293594466</v>
      </c>
    </row>
    <row r="95" spans="1:25" ht="12.75">
      <c r="A95" s="2" t="s">
        <v>103</v>
      </c>
      <c r="B95" s="3">
        <v>372.95</v>
      </c>
      <c r="C95" s="3">
        <v>107.195221286994</v>
      </c>
      <c r="D95" s="3">
        <v>115.182318909991</v>
      </c>
      <c r="E95" s="3">
        <v>141.728185627488</v>
      </c>
      <c r="F95" s="3">
        <v>124.035</v>
      </c>
      <c r="G95" s="3">
        <v>165.439000631852</v>
      </c>
      <c r="H95" s="3">
        <v>196.0106519</v>
      </c>
      <c r="I95" s="3">
        <v>118.403155926033</v>
      </c>
      <c r="J95" s="3">
        <v>114.109509125761</v>
      </c>
      <c r="K95" s="3">
        <v>178.074</v>
      </c>
      <c r="L95" s="3">
        <v>125.774212368728</v>
      </c>
      <c r="M95" s="3">
        <v>133.094384707288</v>
      </c>
      <c r="N95" s="3">
        <v>119.931118055999</v>
      </c>
      <c r="O95" s="3">
        <v>163.2676439</v>
      </c>
      <c r="P95" s="3">
        <v>121.308225966303</v>
      </c>
      <c r="Q95" s="3">
        <v>133.64</v>
      </c>
      <c r="R95" s="3">
        <v>116.213466666666</v>
      </c>
      <c r="S95" s="3">
        <v>116.02</v>
      </c>
      <c r="T95" s="3">
        <v>383.106474346875</v>
      </c>
      <c r="U95" s="3">
        <v>720.595</v>
      </c>
      <c r="V95" s="3">
        <v>123.603082851638</v>
      </c>
      <c r="W95" s="3">
        <v>112.550190466385</v>
      </c>
      <c r="X95" s="3">
        <v>114.63272776001</v>
      </c>
      <c r="Y95" s="3">
        <v>171.514241079143</v>
      </c>
    </row>
    <row r="96" spans="1:25" ht="12.75">
      <c r="A96" s="2" t="s">
        <v>104</v>
      </c>
      <c r="B96" s="3">
        <v>370.4</v>
      </c>
      <c r="C96" s="3">
        <v>107.086614173228</v>
      </c>
      <c r="D96" s="3">
        <v>115.185889561877</v>
      </c>
      <c r="E96" s="3">
        <v>142.403725120469</v>
      </c>
      <c r="F96" s="3">
        <v>122.176</v>
      </c>
      <c r="G96" s="3">
        <v>165.439000631852</v>
      </c>
      <c r="H96" s="3">
        <v>199.6806321</v>
      </c>
      <c r="I96" s="3">
        <v>118.636462637218</v>
      </c>
      <c r="J96" s="3">
        <v>113.909492457705</v>
      </c>
      <c r="K96" s="3">
        <v>178.308</v>
      </c>
      <c r="L96" s="3">
        <v>126.009084847475</v>
      </c>
      <c r="M96" s="3">
        <v>133.317073394495</v>
      </c>
      <c r="N96" s="3">
        <v>120.160724536004</v>
      </c>
      <c r="O96" s="3">
        <v>164.4011087</v>
      </c>
      <c r="P96" s="3">
        <v>120.832507433102</v>
      </c>
      <c r="Q96" s="3">
        <v>133.51</v>
      </c>
      <c r="R96" s="3">
        <v>116.556616666666</v>
      </c>
      <c r="S96" s="3">
        <v>116.02</v>
      </c>
      <c r="T96" s="3">
        <v>384.647530156798</v>
      </c>
      <c r="U96" s="3">
        <v>719.874</v>
      </c>
      <c r="V96" s="3">
        <v>123.314065510597</v>
      </c>
      <c r="W96" s="3">
        <v>112.426644702975</v>
      </c>
      <c r="X96" s="3">
        <v>115.392800095971</v>
      </c>
      <c r="Y96" s="3">
        <v>174.256275309025</v>
      </c>
    </row>
    <row r="97" spans="1:25" ht="12.75">
      <c r="A97" s="2" t="s">
        <v>105</v>
      </c>
      <c r="B97" s="3">
        <v>368.78</v>
      </c>
      <c r="C97" s="3">
        <v>106.978007059462</v>
      </c>
      <c r="D97" s="3">
        <v>115.347840922601</v>
      </c>
      <c r="E97" s="3">
        <v>143.079264613451</v>
      </c>
      <c r="F97" s="3">
        <v>126.812</v>
      </c>
      <c r="G97" s="3">
        <v>165.744238640398</v>
      </c>
      <c r="H97" s="3">
        <v>201.5784046</v>
      </c>
      <c r="I97" s="3">
        <v>118.519809281626</v>
      </c>
      <c r="J97" s="3">
        <v>113.609467455621</v>
      </c>
      <c r="K97" s="3">
        <v>180.025</v>
      </c>
      <c r="L97" s="3">
        <v>126.009084847475</v>
      </c>
      <c r="M97" s="3">
        <v>134.827035642714</v>
      </c>
      <c r="N97" s="3">
        <v>120.390331016009</v>
      </c>
      <c r="O97" s="3">
        <v>164.3353994</v>
      </c>
      <c r="P97" s="3">
        <v>121.387512388503</v>
      </c>
      <c r="Q97" s="3">
        <v>133.64</v>
      </c>
      <c r="R97" s="3">
        <v>116.32785</v>
      </c>
      <c r="S97" s="3">
        <v>116.02</v>
      </c>
      <c r="T97" s="3">
        <v>385.880374804737</v>
      </c>
      <c r="U97" s="3">
        <v>723.473</v>
      </c>
      <c r="V97" s="3">
        <v>122.784200385356</v>
      </c>
      <c r="W97" s="3">
        <v>112.550190466385</v>
      </c>
      <c r="X97" s="3">
        <v>115.669190036321</v>
      </c>
      <c r="Y97" s="3">
        <v>175.353089000978</v>
      </c>
    </row>
    <row r="98" spans="1:25" ht="12.75">
      <c r="A98" s="2" t="s">
        <v>106</v>
      </c>
      <c r="B98" s="3">
        <v>369.86</v>
      </c>
      <c r="C98" s="3">
        <v>107.412435514526</v>
      </c>
      <c r="D98" s="3">
        <v>115.399516755335</v>
      </c>
      <c r="E98" s="3">
        <v>143.349480410643</v>
      </c>
      <c r="F98" s="3">
        <v>126.117</v>
      </c>
      <c r="G98" s="3">
        <v>167.4230476874</v>
      </c>
      <c r="H98" s="3">
        <v>203.3632654</v>
      </c>
      <c r="I98" s="3">
        <v>118.519809281626</v>
      </c>
      <c r="J98" s="3">
        <v>114.009500791733</v>
      </c>
      <c r="K98" s="3">
        <v>179.713</v>
      </c>
      <c r="L98" s="3">
        <v>126.478829804968</v>
      </c>
      <c r="M98" s="3">
        <v>134.91964912708</v>
      </c>
      <c r="N98" s="3">
        <v>120.773008482684</v>
      </c>
      <c r="O98" s="3">
        <v>164.6310853</v>
      </c>
      <c r="P98" s="3">
        <v>121.942517343905</v>
      </c>
      <c r="Q98" s="3">
        <v>133.77</v>
      </c>
      <c r="R98" s="3">
        <v>117.471683333333</v>
      </c>
      <c r="S98" s="3">
        <v>116.31</v>
      </c>
      <c r="T98" s="3">
        <v>391.42817572046</v>
      </c>
      <c r="U98" s="3">
        <v>737.219</v>
      </c>
      <c r="V98" s="3">
        <v>123.458574181118</v>
      </c>
      <c r="W98" s="3">
        <v>113.167919283435</v>
      </c>
      <c r="X98" s="3">
        <v>115.438865086029</v>
      </c>
      <c r="Y98" s="3">
        <v>175.490190712472</v>
      </c>
    </row>
    <row r="99" spans="1:25" ht="12.75">
      <c r="A99" s="2" t="s">
        <v>107</v>
      </c>
      <c r="B99" s="3">
        <v>370.26</v>
      </c>
      <c r="C99" s="3">
        <v>107.629649742058</v>
      </c>
      <c r="D99" s="3">
        <v>115.431251622442</v>
      </c>
      <c r="E99" s="3">
        <v>143.349480410643</v>
      </c>
      <c r="F99" s="3">
        <v>125.609</v>
      </c>
      <c r="G99" s="3">
        <v>168.643999721583</v>
      </c>
      <c r="H99" s="3">
        <v>202.8789433</v>
      </c>
      <c r="I99" s="3">
        <v>118.519809281626</v>
      </c>
      <c r="J99" s="3">
        <v>114.309525793816</v>
      </c>
      <c r="K99" s="3">
        <v>179.557</v>
      </c>
      <c r="L99" s="3">
        <v>126.478829804968</v>
      </c>
      <c r="M99" s="3">
        <v>135.769582164269</v>
      </c>
      <c r="N99" s="3">
        <v>121.155685949359</v>
      </c>
      <c r="O99" s="3">
        <v>165.3045845</v>
      </c>
      <c r="P99" s="3">
        <v>121.942517343905</v>
      </c>
      <c r="Q99" s="3">
        <v>133.9</v>
      </c>
      <c r="R99" s="3">
        <v>117.70045</v>
      </c>
      <c r="S99" s="3">
        <v>116.31</v>
      </c>
      <c r="T99" s="3">
        <v>396.359554312214</v>
      </c>
      <c r="U99" s="3">
        <v>747.466</v>
      </c>
      <c r="V99" s="3">
        <v>123.506743737958</v>
      </c>
      <c r="W99" s="3">
        <v>113.415010810254</v>
      </c>
      <c r="X99" s="3">
        <v>115.772836263952</v>
      </c>
      <c r="Y99" s="3">
        <v>175.353089000978</v>
      </c>
    </row>
    <row r="100" spans="1:25" ht="12.75">
      <c r="A100" s="2" t="s">
        <v>108</v>
      </c>
      <c r="B100" s="3">
        <v>373.49</v>
      </c>
      <c r="C100" s="3">
        <v>107.30382840076</v>
      </c>
      <c r="D100" s="3">
        <v>115.709440938853</v>
      </c>
      <c r="E100" s="3">
        <v>143.349480410643</v>
      </c>
      <c r="F100" s="3">
        <v>125.522</v>
      </c>
      <c r="G100" s="3">
        <v>169.254475738675</v>
      </c>
      <c r="H100" s="3">
        <v>205.1585796</v>
      </c>
      <c r="I100" s="3">
        <v>118.403155926033</v>
      </c>
      <c r="J100" s="3">
        <v>114.209517459788</v>
      </c>
      <c r="K100" s="3">
        <v>179.245</v>
      </c>
      <c r="L100" s="3">
        <v>127.066011001834</v>
      </c>
      <c r="M100" s="3">
        <v>136.333495947415</v>
      </c>
      <c r="N100" s="3">
        <v>121.385292429364</v>
      </c>
      <c r="O100" s="3">
        <v>165.9780963</v>
      </c>
      <c r="P100" s="3">
        <v>122.021803766105</v>
      </c>
      <c r="Q100" s="3">
        <v>134.41</v>
      </c>
      <c r="R100" s="3">
        <v>117.586066666666</v>
      </c>
      <c r="S100" s="3">
        <v>116.31</v>
      </c>
      <c r="T100" s="3">
        <v>399.749877094044</v>
      </c>
      <c r="U100" s="3">
        <v>757.183</v>
      </c>
      <c r="V100" s="3">
        <v>123.265895953757</v>
      </c>
      <c r="W100" s="3">
        <v>113.538556573664</v>
      </c>
      <c r="X100" s="3">
        <v>115.94557997667</v>
      </c>
      <c r="Y100" s="3">
        <v>175.76439413546</v>
      </c>
    </row>
    <row r="101" spans="1:25" ht="12.75">
      <c r="A101" s="2" t="s">
        <v>109</v>
      </c>
      <c r="B101" s="3">
        <v>377.13</v>
      </c>
      <c r="C101" s="3">
        <v>107.412435514526</v>
      </c>
      <c r="D101" s="3">
        <v>115.921883472416</v>
      </c>
      <c r="E101" s="3">
        <v>143.889912005028</v>
      </c>
      <c r="F101" s="3">
        <v>124.655</v>
      </c>
      <c r="G101" s="3">
        <v>170.01757076004</v>
      </c>
      <c r="H101" s="3">
        <v>204.3294468</v>
      </c>
      <c r="I101" s="3">
        <v>118.869769348402</v>
      </c>
      <c r="J101" s="3">
        <v>114.409534127844</v>
      </c>
      <c r="K101" s="3">
        <v>180.728</v>
      </c>
      <c r="L101" s="3">
        <v>127.30088348058</v>
      </c>
      <c r="M101" s="3">
        <v>136.395465630413</v>
      </c>
      <c r="N101" s="3">
        <v>121.385292429364</v>
      </c>
      <c r="O101" s="3">
        <v>166.5366072</v>
      </c>
      <c r="P101" s="3">
        <v>122.418235877106</v>
      </c>
      <c r="Q101" s="3">
        <v>134.54</v>
      </c>
      <c r="R101" s="3">
        <v>117.471683333333</v>
      </c>
      <c r="S101" s="3">
        <v>116.6</v>
      </c>
      <c r="T101" s="3">
        <v>403.44841103786</v>
      </c>
      <c r="U101" s="3">
        <v>767.026</v>
      </c>
      <c r="V101" s="3">
        <v>123.073217726397</v>
      </c>
      <c r="W101" s="3">
        <v>113.415010810254</v>
      </c>
      <c r="X101" s="3">
        <v>116.152872431933</v>
      </c>
      <c r="Y101" s="3">
        <v>176.312800981437</v>
      </c>
    </row>
    <row r="102" spans="1:25" ht="12.75">
      <c r="A102" s="2" t="s">
        <v>110</v>
      </c>
      <c r="B102" s="3">
        <v>380.354</v>
      </c>
      <c r="C102" s="3">
        <v>107.311</v>
      </c>
      <c r="D102" s="3">
        <v>116.167290099727</v>
      </c>
      <c r="E102" s="3">
        <v>144.970775193798</v>
      </c>
      <c r="F102" s="3">
        <v>123.787</v>
      </c>
      <c r="G102" s="3">
        <v>169.688235013977</v>
      </c>
      <c r="H102" s="3">
        <v>202.7807989</v>
      </c>
      <c r="I102" s="3">
        <v>119.686342837547</v>
      </c>
      <c r="J102" s="3">
        <v>114.709559129928</v>
      </c>
      <c r="K102" s="3">
        <v>181.899</v>
      </c>
      <c r="L102" s="3">
        <v>130.149</v>
      </c>
      <c r="M102" s="3">
        <v>136.625499537756</v>
      </c>
      <c r="N102" s="3">
        <v>121.76796989604</v>
      </c>
      <c r="O102" s="3">
        <v>169.3620504</v>
      </c>
      <c r="P102" s="3">
        <v>122.418235877106</v>
      </c>
      <c r="Q102" s="3">
        <v>134.92</v>
      </c>
      <c r="R102" s="3">
        <v>117.586066666666</v>
      </c>
      <c r="S102" s="3">
        <v>116.6</v>
      </c>
      <c r="T102" s="3">
        <v>418.242546813121</v>
      </c>
      <c r="U102" s="3">
        <v>789.27</v>
      </c>
      <c r="V102" s="3">
        <v>123.073217726397</v>
      </c>
      <c r="W102" s="3">
        <v>113.785648100484</v>
      </c>
      <c r="X102" s="3">
        <v>116.959009757952</v>
      </c>
      <c r="Y102" s="3">
        <v>175.901495846954</v>
      </c>
    </row>
    <row r="103" spans="1:25" ht="12.75">
      <c r="A103" s="2" t="s">
        <v>111</v>
      </c>
      <c r="B103" s="3">
        <v>387.218</v>
      </c>
      <c r="C103" s="3">
        <v>107.097</v>
      </c>
      <c r="D103" s="3">
        <v>116.763692967099</v>
      </c>
      <c r="E103" s="3">
        <v>145.781422585376</v>
      </c>
      <c r="F103" s="3">
        <v>125.113</v>
      </c>
      <c r="G103" s="3">
        <v>171.361689008197</v>
      </c>
      <c r="H103" s="3">
        <v>204.0636197</v>
      </c>
      <c r="I103" s="3">
        <v>120.036302904324</v>
      </c>
      <c r="J103" s="3">
        <v>114.909575797983</v>
      </c>
      <c r="K103" s="3">
        <v>182.68</v>
      </c>
      <c r="L103" s="3">
        <v>130.895</v>
      </c>
      <c r="M103" s="3">
        <v>137.240636871508</v>
      </c>
      <c r="N103" s="3">
        <v>122.150647362715</v>
      </c>
      <c r="O103" s="3">
        <v>170.643354</v>
      </c>
      <c r="P103" s="3">
        <v>122.893954410307</v>
      </c>
      <c r="Q103" s="3">
        <v>135.05</v>
      </c>
      <c r="R103" s="3">
        <v>117.814833333333</v>
      </c>
      <c r="S103" s="3">
        <v>116.6</v>
      </c>
      <c r="T103" s="3">
        <v>427.180670510675</v>
      </c>
      <c r="U103" s="3">
        <v>797.952</v>
      </c>
      <c r="V103" s="3">
        <v>123.025048169557</v>
      </c>
      <c r="W103" s="3">
        <v>113.785648100484</v>
      </c>
      <c r="X103" s="3">
        <v>116.820814787778</v>
      </c>
      <c r="Y103" s="3">
        <v>177.135411250401</v>
      </c>
    </row>
    <row r="104" spans="1:25" ht="12.75">
      <c r="A104" s="2" t="s">
        <v>112</v>
      </c>
      <c r="B104" s="3">
        <v>385.334</v>
      </c>
      <c r="C104" s="3">
        <v>107.204</v>
      </c>
      <c r="D104" s="3">
        <v>116.189682652473</v>
      </c>
      <c r="E104" s="3">
        <v>146.321854179761</v>
      </c>
      <c r="F104" s="3">
        <v>123.217</v>
      </c>
      <c r="G104" s="3">
        <v>171.696379807041</v>
      </c>
      <c r="H104" s="3">
        <v>202.5628195</v>
      </c>
      <c r="I104" s="3">
        <v>119.919649548731</v>
      </c>
      <c r="J104" s="3">
        <v>115.009584132011</v>
      </c>
      <c r="K104" s="3">
        <v>184.021</v>
      </c>
      <c r="L104" s="3">
        <v>130.656</v>
      </c>
      <c r="M104" s="3">
        <v>138.02340378198</v>
      </c>
      <c r="N104" s="3">
        <v>122.456789336055</v>
      </c>
      <c r="O104" s="3">
        <v>170.6926349</v>
      </c>
      <c r="P104" s="3">
        <v>123.211100099108</v>
      </c>
      <c r="Q104" s="3">
        <v>135.44</v>
      </c>
      <c r="R104" s="3">
        <v>118.7299</v>
      </c>
      <c r="S104" s="3">
        <v>117.28</v>
      </c>
      <c r="T104" s="3">
        <v>435.194160722275</v>
      </c>
      <c r="U104" s="3">
        <v>804.314310143707</v>
      </c>
      <c r="V104" s="3">
        <v>123.506743737958</v>
      </c>
      <c r="W104" s="3">
        <v>113.909193863894</v>
      </c>
      <c r="X104" s="3">
        <v>116.302583649622</v>
      </c>
      <c r="Y104" s="3">
        <v>176.587004404425</v>
      </c>
    </row>
    <row r="105" spans="1:25" ht="12.75">
      <c r="A105" s="2" t="s">
        <v>113</v>
      </c>
      <c r="B105" s="3">
        <v>382.777</v>
      </c>
      <c r="C105" s="3">
        <v>109.344</v>
      </c>
      <c r="D105" s="3">
        <v>116.724968520453</v>
      </c>
      <c r="E105" s="3">
        <v>146.997393672742</v>
      </c>
      <c r="F105" s="3">
        <v>124.072</v>
      </c>
      <c r="G105" s="3">
        <v>173.369833801262</v>
      </c>
      <c r="H105" s="3">
        <v>201.2513648</v>
      </c>
      <c r="I105" s="3">
        <v>119.686342837547</v>
      </c>
      <c r="J105" s="3">
        <v>115.009584132011</v>
      </c>
      <c r="K105" s="3">
        <v>184.319</v>
      </c>
      <c r="L105" s="3">
        <v>130.417</v>
      </c>
      <c r="M105" s="3">
        <v>138.092588495575</v>
      </c>
      <c r="N105" s="3">
        <v>122.609860322725</v>
      </c>
      <c r="O105" s="3">
        <v>171.3825676</v>
      </c>
      <c r="P105" s="3">
        <v>123.92467789891</v>
      </c>
      <c r="Q105" s="3">
        <v>135.56</v>
      </c>
      <c r="R105" s="3">
        <v>118.844283333333</v>
      </c>
      <c r="S105" s="3">
        <v>117.28</v>
      </c>
      <c r="T105" s="3">
        <v>441.358383961967</v>
      </c>
      <c r="U105" s="3">
        <v>812.364868232858</v>
      </c>
      <c r="V105" s="3">
        <v>124.132947976879</v>
      </c>
      <c r="W105" s="3">
        <v>114.279831154123</v>
      </c>
      <c r="X105" s="3">
        <v>116.268034907078</v>
      </c>
      <c r="Y105" s="3">
        <v>179.329038634307</v>
      </c>
    </row>
    <row r="106" spans="1:25" ht="12.75">
      <c r="A106" s="2" t="s">
        <v>114</v>
      </c>
      <c r="B106" s="3">
        <v>380.758</v>
      </c>
      <c r="C106" s="3">
        <v>109.558</v>
      </c>
      <c r="D106" s="3">
        <v>116.963320906172</v>
      </c>
      <c r="E106" s="3">
        <v>147.132501571339</v>
      </c>
      <c r="F106" s="3">
        <v>124.221</v>
      </c>
      <c r="G106" s="3">
        <v>174.03921539895</v>
      </c>
      <c r="H106" s="3">
        <v>199.0918995</v>
      </c>
      <c r="I106" s="3">
        <v>120.152956259916</v>
      </c>
      <c r="J106" s="3">
        <v>115.209600800067</v>
      </c>
      <c r="K106" s="3">
        <v>184.241</v>
      </c>
      <c r="L106" s="3">
        <v>131.014</v>
      </c>
      <c r="M106" s="3">
        <v>138.911270718232</v>
      </c>
      <c r="N106" s="3">
        <v>122.53332482939</v>
      </c>
      <c r="O106" s="3">
        <v>171.9082306</v>
      </c>
      <c r="P106" s="3">
        <v>124.400396432111</v>
      </c>
      <c r="Q106" s="3">
        <v>135.95</v>
      </c>
      <c r="R106" s="3">
        <v>119.187433333333</v>
      </c>
      <c r="S106" s="3">
        <v>117.28</v>
      </c>
      <c r="T106" s="3">
        <v>446.90618487769</v>
      </c>
      <c r="U106" s="3">
        <v>817.237574444712</v>
      </c>
      <c r="V106" s="3">
        <v>124.132947976879</v>
      </c>
      <c r="W106" s="3">
        <v>115.021105734582</v>
      </c>
      <c r="X106" s="3">
        <v>116.440778619797</v>
      </c>
      <c r="Y106" s="3">
        <v>179.329038634307</v>
      </c>
    </row>
    <row r="107" spans="1:25" ht="12.75">
      <c r="A107" s="2" t="s">
        <v>115</v>
      </c>
      <c r="B107" s="3">
        <v>381.296</v>
      </c>
      <c r="C107" s="3">
        <v>109.558</v>
      </c>
      <c r="D107" s="3">
        <v>117.169995094213</v>
      </c>
      <c r="E107" s="3">
        <v>147.402717368531</v>
      </c>
      <c r="F107" s="3">
        <v>126.303</v>
      </c>
      <c r="G107" s="3">
        <v>174.541251597217</v>
      </c>
      <c r="H107" s="3">
        <v>201.4989502</v>
      </c>
      <c r="I107" s="3">
        <v>120.269609615508</v>
      </c>
      <c r="J107" s="3">
        <v>115.209600800067</v>
      </c>
      <c r="K107" s="3">
        <v>186.583</v>
      </c>
      <c r="L107" s="3">
        <v>130.895</v>
      </c>
      <c r="M107" s="3">
        <v>139.125434543454</v>
      </c>
      <c r="N107" s="3">
        <v>122.68639581606</v>
      </c>
      <c r="O107" s="3">
        <v>171.8425227</v>
      </c>
      <c r="P107" s="3">
        <v>124.876114965312</v>
      </c>
      <c r="Q107" s="3">
        <v>135.95</v>
      </c>
      <c r="R107" s="3">
        <v>118.501133333333</v>
      </c>
      <c r="S107" s="3">
        <v>117.57</v>
      </c>
      <c r="T107" s="3">
        <v>454.91967508929</v>
      </c>
      <c r="U107" s="3">
        <v>829.525268370258</v>
      </c>
      <c r="V107" s="3">
        <v>124.277456647399</v>
      </c>
      <c r="W107" s="3">
        <v>115.268197261402</v>
      </c>
      <c r="X107" s="3">
        <v>116.636554827545</v>
      </c>
      <c r="Y107" s="3">
        <v>180.562954037754</v>
      </c>
    </row>
    <row r="108" spans="1:25" ht="12.75">
      <c r="A108" s="2" t="s">
        <v>116</v>
      </c>
      <c r="B108" s="3">
        <v>381.969</v>
      </c>
      <c r="C108" s="3">
        <v>109.13</v>
      </c>
      <c r="D108" s="3">
        <v>117.626606565095</v>
      </c>
      <c r="E108" s="3">
        <v>147.672933165724</v>
      </c>
      <c r="F108" s="3">
        <v>126.204</v>
      </c>
      <c r="G108" s="3">
        <v>175.880014792593</v>
      </c>
      <c r="H108" s="3">
        <v>205.0720092</v>
      </c>
      <c r="I108" s="3">
        <v>121.202836460245</v>
      </c>
      <c r="J108" s="3">
        <v>115.009584132011</v>
      </c>
      <c r="K108" s="3">
        <v>188.817</v>
      </c>
      <c r="L108" s="3">
        <v>131.014</v>
      </c>
      <c r="M108" s="3">
        <v>139.975872667398</v>
      </c>
      <c r="N108" s="3">
        <v>122.83946680273</v>
      </c>
      <c r="O108" s="3">
        <v>173.2223881</v>
      </c>
      <c r="P108" s="3">
        <v>124.876114965312</v>
      </c>
      <c r="Q108" s="3">
        <v>135.95</v>
      </c>
      <c r="R108" s="3">
        <v>118.958666666666</v>
      </c>
      <c r="S108" s="3">
        <v>117.57</v>
      </c>
      <c r="T108" s="3">
        <v>454.303252765321</v>
      </c>
      <c r="U108" s="3">
        <v>827.8304140357</v>
      </c>
      <c r="V108" s="3">
        <v>124.084778420039</v>
      </c>
      <c r="W108" s="3">
        <v>115.021105734582</v>
      </c>
      <c r="X108" s="3">
        <v>117.569370876225</v>
      </c>
      <c r="Y108" s="3">
        <v>180.562954037754</v>
      </c>
    </row>
    <row r="109" spans="1:25" ht="12.75">
      <c r="A109" s="2" t="s">
        <v>117</v>
      </c>
      <c r="B109" s="3">
        <v>382.373</v>
      </c>
      <c r="C109" s="3">
        <v>109.237</v>
      </c>
      <c r="D109" s="3">
        <v>118.030418705433</v>
      </c>
      <c r="E109" s="3">
        <v>148.753796354494</v>
      </c>
      <c r="F109" s="3">
        <v>126.093</v>
      </c>
      <c r="G109" s="3">
        <v>176.047360192015</v>
      </c>
      <c r="H109" s="3">
        <v>205.4083943</v>
      </c>
      <c r="I109" s="3">
        <v>121.319489815837</v>
      </c>
      <c r="J109" s="3">
        <v>115.309609134095</v>
      </c>
      <c r="K109" s="3">
        <v>188.223</v>
      </c>
      <c r="L109" s="3">
        <v>131.373</v>
      </c>
      <c r="M109" s="3">
        <v>143.705169029444</v>
      </c>
      <c r="N109" s="3">
        <v>123.069073282735</v>
      </c>
      <c r="O109" s="3">
        <v>174.8158041</v>
      </c>
      <c r="P109" s="3">
        <v>125.668979187314</v>
      </c>
      <c r="Q109" s="3">
        <v>136.08</v>
      </c>
      <c r="R109" s="3">
        <v>119.301816666666</v>
      </c>
      <c r="S109" s="3">
        <v>117.57</v>
      </c>
      <c r="T109" s="3">
        <v>454.91967508929</v>
      </c>
      <c r="U109" s="3">
        <v>828.677841202979</v>
      </c>
      <c r="V109" s="3">
        <v>124.132947976879</v>
      </c>
      <c r="W109" s="3">
        <v>115.515288788222</v>
      </c>
      <c r="X109" s="3">
        <v>117.81121207403</v>
      </c>
      <c r="Y109" s="3">
        <v>180.562954037754</v>
      </c>
    </row>
    <row r="110" spans="1:25" ht="12.75">
      <c r="A110" s="2" t="s">
        <v>118</v>
      </c>
      <c r="B110" s="3">
        <v>384.661</v>
      </c>
      <c r="C110" s="3">
        <v>109.986</v>
      </c>
      <c r="D110" s="3">
        <v>118.275803945922</v>
      </c>
      <c r="E110" s="3">
        <v>149.429335847475</v>
      </c>
      <c r="F110" s="3">
        <v>126.898</v>
      </c>
      <c r="G110" s="3">
        <v>176.716741789703</v>
      </c>
      <c r="H110" s="3">
        <v>207.0238042</v>
      </c>
      <c r="I110" s="3">
        <v>121.086183104653</v>
      </c>
      <c r="J110" s="3">
        <v>115.50962580215</v>
      </c>
      <c r="K110" s="3">
        <v>189.316</v>
      </c>
      <c r="L110" s="3">
        <v>131.732</v>
      </c>
      <c r="M110" s="3">
        <v>144.310839532412</v>
      </c>
      <c r="N110" s="3">
        <v>123.375215256075</v>
      </c>
      <c r="O110" s="3">
        <v>176.7213325</v>
      </c>
      <c r="P110" s="3">
        <v>126.303270564916</v>
      </c>
      <c r="Q110" s="3">
        <v>136.2</v>
      </c>
      <c r="R110" s="3">
        <v>120.331266666666</v>
      </c>
      <c r="S110" s="3">
        <v>118.15</v>
      </c>
      <c r="T110" s="3">
        <v>461.700320652952</v>
      </c>
      <c r="U110" s="3">
        <v>840.329964753066</v>
      </c>
      <c r="V110" s="3">
        <v>125.28901734104</v>
      </c>
      <c r="W110" s="3">
        <v>115.762380315042</v>
      </c>
      <c r="X110" s="3">
        <v>117.304497183389</v>
      </c>
      <c r="Y110" s="3">
        <v>182.07107286419</v>
      </c>
    </row>
    <row r="111" spans="1:25" ht="12.75">
      <c r="A111" s="2" t="s">
        <v>119</v>
      </c>
      <c r="B111" s="3">
        <v>385.819</v>
      </c>
      <c r="C111" s="3">
        <v>110.306</v>
      </c>
      <c r="D111" s="3">
        <v>118.335651502718</v>
      </c>
      <c r="E111" s="3">
        <v>149.429335847475</v>
      </c>
      <c r="F111" s="3">
        <v>125.2</v>
      </c>
      <c r="G111" s="3">
        <v>178.05550498508</v>
      </c>
      <c r="H111" s="3">
        <v>205.9221274</v>
      </c>
      <c r="I111" s="3">
        <v>120.969529749061</v>
      </c>
      <c r="J111" s="3">
        <v>115.50962580215</v>
      </c>
      <c r="K111" s="3">
        <v>189.862</v>
      </c>
      <c r="L111" s="3">
        <v>132.21</v>
      </c>
      <c r="M111" s="3">
        <v>145.602264550265</v>
      </c>
      <c r="N111" s="3">
        <v>123.681357229415</v>
      </c>
      <c r="O111" s="3">
        <v>179.1853778</v>
      </c>
      <c r="P111" s="3">
        <v>126.461843409316</v>
      </c>
      <c r="Q111" s="3">
        <v>136.59</v>
      </c>
      <c r="R111" s="3">
        <v>120.44565</v>
      </c>
      <c r="S111" s="3">
        <v>118.15</v>
      </c>
      <c r="T111" s="3">
        <v>466.93991040669</v>
      </c>
      <c r="U111" s="3">
        <v>849.545735197225</v>
      </c>
      <c r="V111" s="3">
        <v>125.385356454721</v>
      </c>
      <c r="W111" s="3">
        <v>115.762380315042</v>
      </c>
      <c r="X111" s="3">
        <v>117.28146468836</v>
      </c>
      <c r="Y111" s="3">
        <v>182.75658142166</v>
      </c>
    </row>
    <row r="112" spans="1:25" ht="12.75">
      <c r="A112" s="2" t="s">
        <v>120</v>
      </c>
      <c r="B112" s="3">
        <v>386.976</v>
      </c>
      <c r="C112" s="3">
        <v>109.558</v>
      </c>
      <c r="D112" s="3">
        <v>118.418959801376</v>
      </c>
      <c r="E112" s="3">
        <v>149.564443746072</v>
      </c>
      <c r="F112" s="3">
        <v>124.865</v>
      </c>
      <c r="G112" s="3">
        <v>178.390195783924</v>
      </c>
      <c r="H112" s="3">
        <v>207.415324</v>
      </c>
      <c r="I112" s="3">
        <v>120.969529749061</v>
      </c>
      <c r="J112" s="3">
        <v>115.709642470206</v>
      </c>
      <c r="K112" s="3">
        <v>191.033</v>
      </c>
      <c r="L112" s="3">
        <v>132.688</v>
      </c>
      <c r="M112" s="3">
        <v>146.570146904512</v>
      </c>
      <c r="N112" s="3">
        <v>123.60482173608</v>
      </c>
      <c r="O112" s="3">
        <v>180.5980972</v>
      </c>
      <c r="P112" s="3">
        <v>126.541129831516</v>
      </c>
      <c r="Q112" s="3">
        <v>137.1</v>
      </c>
      <c r="R112" s="3">
        <v>120.560033333333</v>
      </c>
      <c r="S112" s="3">
        <v>118.15</v>
      </c>
      <c r="T112" s="3">
        <v>472.487711322413</v>
      </c>
      <c r="U112" s="3">
        <v>859.714861204574</v>
      </c>
      <c r="V112" s="3">
        <v>125.14450867052</v>
      </c>
      <c r="W112" s="3">
        <v>116.009471841861</v>
      </c>
      <c r="X112" s="3">
        <v>117.592403371254</v>
      </c>
      <c r="Y112" s="3">
        <v>182.345276287178</v>
      </c>
    </row>
    <row r="113" spans="1:25" ht="12.75">
      <c r="A113" s="2" t="s">
        <v>121</v>
      </c>
      <c r="B113" s="3">
        <v>390.701</v>
      </c>
      <c r="C113" s="3">
        <v>109.344</v>
      </c>
      <c r="D113" s="3">
        <v>118.295685664223</v>
      </c>
      <c r="E113" s="3">
        <v>153.347464906767</v>
      </c>
      <c r="F113" s="3">
        <v>124.977</v>
      </c>
      <c r="G113" s="3">
        <v>178.89223198219</v>
      </c>
      <c r="H113" s="3">
        <v>205.1467645</v>
      </c>
      <c r="I113" s="3">
        <v>121.202836460245</v>
      </c>
      <c r="J113" s="3">
        <v>115.709642470206</v>
      </c>
      <c r="K113" s="3">
        <v>191.752</v>
      </c>
      <c r="L113" s="3">
        <v>133.338</v>
      </c>
      <c r="M113" s="3">
        <v>146.59</v>
      </c>
      <c r="N113" s="3">
        <v>123.45175074941</v>
      </c>
      <c r="O113" s="3">
        <v>183.7027943</v>
      </c>
      <c r="P113" s="3">
        <v>126.858275520317</v>
      </c>
      <c r="Q113" s="3">
        <v>137.1</v>
      </c>
      <c r="R113" s="3">
        <v>120.216883333333</v>
      </c>
      <c r="S113" s="3">
        <v>118.05</v>
      </c>
      <c r="T113" s="3">
        <v>477.727301076152</v>
      </c>
      <c r="U113" s="3">
        <v>868.295061273274</v>
      </c>
      <c r="V113" s="3">
        <v>125.09633911368</v>
      </c>
      <c r="W113" s="3">
        <v>115.885926078452</v>
      </c>
      <c r="X113" s="3">
        <v>117.488757143623</v>
      </c>
      <c r="Y113" s="3">
        <v>184.127598536602</v>
      </c>
    </row>
    <row r="114" spans="1:25" ht="12.75">
      <c r="A114" s="2" t="s">
        <v>122</v>
      </c>
      <c r="B114" s="3">
        <v>396.329</v>
      </c>
      <c r="C114" s="3">
        <v>109.237</v>
      </c>
      <c r="D114" s="3">
        <v>117.93180813512</v>
      </c>
      <c r="E114" s="3">
        <v>156.995378168867</v>
      </c>
      <c r="F114" s="3">
        <v>126.254</v>
      </c>
      <c r="G114" s="3">
        <v>178.89223198219</v>
      </c>
      <c r="H114" s="3">
        <v>203.3891413</v>
      </c>
      <c r="I114" s="3">
        <v>121.202836460245</v>
      </c>
      <c r="J114" s="3">
        <v>115.429619134928</v>
      </c>
      <c r="K114" s="3">
        <v>193.609</v>
      </c>
      <c r="L114" s="3">
        <v>134.6</v>
      </c>
      <c r="M114" s="3">
        <v>148.409531737773</v>
      </c>
      <c r="N114" s="3">
        <v>123.681357229415</v>
      </c>
      <c r="O114" s="3">
        <v>195.6944817</v>
      </c>
      <c r="P114" s="3">
        <v>126.461843409316</v>
      </c>
      <c r="Q114" s="3">
        <v>137.49</v>
      </c>
      <c r="R114" s="3">
        <v>119.75935</v>
      </c>
      <c r="S114" s="3">
        <v>118.05</v>
      </c>
      <c r="T114" s="3">
        <v>492.213225689429</v>
      </c>
      <c r="U114" s="3">
        <v>895.200873834383</v>
      </c>
      <c r="V114" s="3">
        <v>123.892100192678</v>
      </c>
      <c r="W114" s="3">
        <v>115.762380315042</v>
      </c>
      <c r="X114" s="3">
        <v>117.454208401079</v>
      </c>
      <c r="Y114" s="3">
        <v>184.813107094072</v>
      </c>
    </row>
    <row r="115" spans="1:25" ht="12.75">
      <c r="A115" s="2" t="s">
        <v>123</v>
      </c>
      <c r="B115" s="3">
        <v>404.643</v>
      </c>
      <c r="C115" s="3">
        <v>109.13</v>
      </c>
      <c r="D115" s="3">
        <v>117.855506255257</v>
      </c>
      <c r="E115" s="3">
        <v>159.697536140792</v>
      </c>
      <c r="F115" s="3">
        <v>125.485</v>
      </c>
      <c r="G115" s="3">
        <v>179.561613579879</v>
      </c>
      <c r="H115" s="3">
        <v>203.859556</v>
      </c>
      <c r="I115" s="3">
        <v>121.436143171429</v>
      </c>
      <c r="J115" s="3">
        <v>115.777648137345</v>
      </c>
      <c r="K115" s="3">
        <v>196.264</v>
      </c>
      <c r="L115" s="3">
        <v>136.633</v>
      </c>
      <c r="M115" s="3">
        <v>149.451601851852</v>
      </c>
      <c r="N115" s="3">
        <v>123.910963709421</v>
      </c>
      <c r="O115" s="3">
        <v>220.0556767</v>
      </c>
      <c r="P115" s="3">
        <v>127.096134786918</v>
      </c>
      <c r="Q115" s="3">
        <v>137.87</v>
      </c>
      <c r="R115" s="3">
        <v>120.44565</v>
      </c>
      <c r="S115" s="3">
        <v>118.05</v>
      </c>
      <c r="T115" s="3">
        <v>500.226715901029</v>
      </c>
      <c r="U115" s="3">
        <v>910.454562845405</v>
      </c>
      <c r="V115" s="3">
        <v>123.499</v>
      </c>
      <c r="W115" s="3">
        <v>116.256563368681</v>
      </c>
      <c r="X115" s="3">
        <v>117.68453335137</v>
      </c>
      <c r="Y115" s="3">
        <v>183.853395113613</v>
      </c>
    </row>
    <row r="116" spans="1:25" ht="12.75">
      <c r="A116" s="2" t="s">
        <v>124</v>
      </c>
      <c r="B116" s="3">
        <v>402.674</v>
      </c>
      <c r="C116" s="3">
        <v>109.577</v>
      </c>
      <c r="D116" s="3">
        <v>117.249728953104</v>
      </c>
      <c r="E116" s="3">
        <v>159.427320343599</v>
      </c>
      <c r="F116" s="3">
        <v>126.254</v>
      </c>
      <c r="G116" s="3">
        <v>180.063649778145</v>
      </c>
      <c r="H116" s="3">
        <v>203.9807593</v>
      </c>
      <c r="I116" s="3">
        <v>121.319489815837</v>
      </c>
      <c r="J116" s="3">
        <v>116.009667472289</v>
      </c>
      <c r="K116" s="3">
        <v>197.513</v>
      </c>
      <c r="L116" s="3">
        <v>137.35</v>
      </c>
      <c r="M116" s="3">
        <v>151.154494382022</v>
      </c>
      <c r="N116" s="3">
        <v>124.140570189426</v>
      </c>
      <c r="O116" s="3">
        <v>231.7188247</v>
      </c>
      <c r="P116" s="3">
        <v>127.492566897919</v>
      </c>
      <c r="Q116" s="3">
        <v>137.802815493544</v>
      </c>
      <c r="R116" s="3">
        <v>121.4751</v>
      </c>
      <c r="S116" s="3">
        <v>118.54</v>
      </c>
      <c r="T116" s="3">
        <v>507.00736146469</v>
      </c>
      <c r="U116" s="3">
        <v>915.962839432719</v>
      </c>
      <c r="V116" s="3">
        <v>123.692</v>
      </c>
      <c r="W116" s="3">
        <v>116.503654895501</v>
      </c>
      <c r="X116" s="3">
        <v>117.488757143623</v>
      </c>
      <c r="Y116" s="3">
        <v>184.538903671084</v>
      </c>
    </row>
    <row r="117" spans="1:25" ht="12.75">
      <c r="A117" s="2" t="s">
        <v>125</v>
      </c>
      <c r="B117" s="3">
        <v>408.423</v>
      </c>
      <c r="C117" s="3">
        <v>109.772</v>
      </c>
      <c r="D117" s="3">
        <v>117.315506051047</v>
      </c>
      <c r="E117" s="3">
        <v>159.967751937985</v>
      </c>
      <c r="F117" s="3">
        <v>126.688</v>
      </c>
      <c r="G117" s="3">
        <v>181.569758372943</v>
      </c>
      <c r="H117" s="3">
        <v>200.6476107</v>
      </c>
      <c r="I117" s="3">
        <v>121.436143171429</v>
      </c>
      <c r="J117" s="3">
        <v>116.241686807234</v>
      </c>
      <c r="K117" s="3">
        <v>198.696</v>
      </c>
      <c r="L117" s="3">
        <v>137.708</v>
      </c>
      <c r="M117" s="3">
        <v>152.178454545455</v>
      </c>
      <c r="N117" s="3">
        <v>124.370176669431</v>
      </c>
      <c r="O117" s="3">
        <v>242.5441973</v>
      </c>
      <c r="P117" s="3">
        <v>128.919722497522</v>
      </c>
      <c r="Q117" s="3">
        <v>138.38</v>
      </c>
      <c r="R117" s="3">
        <v>121.703866666666</v>
      </c>
      <c r="S117" s="3">
        <v>118.54</v>
      </c>
      <c r="T117" s="3">
        <v>511.938740056444</v>
      </c>
      <c r="U117" s="3">
        <v>922.424471583222</v>
      </c>
      <c r="V117" s="3">
        <v>124.68</v>
      </c>
      <c r="W117" s="3">
        <v>116.750746422321</v>
      </c>
      <c r="X117" s="3">
        <v>118.018504529293</v>
      </c>
      <c r="Y117" s="3">
        <v>188.377751592919</v>
      </c>
    </row>
    <row r="118" spans="1:25" ht="12.75">
      <c r="A118" s="2" t="s">
        <v>126</v>
      </c>
      <c r="B118" s="3">
        <v>414.265</v>
      </c>
      <c r="C118" s="3">
        <v>110.09</v>
      </c>
      <c r="D118" s="3">
        <v>117.040753135876</v>
      </c>
      <c r="E118" s="3">
        <v>159.157104546407</v>
      </c>
      <c r="F118" s="3">
        <v>126.279</v>
      </c>
      <c r="G118" s="3">
        <v>181.904449171787</v>
      </c>
      <c r="H118" s="3">
        <v>197.1009806</v>
      </c>
      <c r="I118" s="3">
        <v>121.786103238206</v>
      </c>
      <c r="J118" s="3">
        <v>116.241686807234</v>
      </c>
      <c r="K118" s="3">
        <v>201.191</v>
      </c>
      <c r="L118" s="3">
        <v>138.089</v>
      </c>
      <c r="M118" s="3">
        <v>153.033640922768</v>
      </c>
      <c r="N118" s="3">
        <v>124.599783149436</v>
      </c>
      <c r="O118" s="3">
        <v>255.1601094</v>
      </c>
      <c r="P118" s="3">
        <v>129.633300297324</v>
      </c>
      <c r="Q118" s="3">
        <v>138.185955851728</v>
      </c>
      <c r="R118" s="3">
        <v>121.589483333333</v>
      </c>
      <c r="S118" s="3">
        <v>118.54</v>
      </c>
      <c r="T118" s="3">
        <v>517.794752134152</v>
      </c>
      <c r="U118" s="3">
        <v>926.131965440067</v>
      </c>
      <c r="V118" s="3">
        <v>124.9</v>
      </c>
      <c r="W118" s="3">
        <v>117.36847523937</v>
      </c>
      <c r="X118" s="3">
        <v>118.605833152536</v>
      </c>
      <c r="Y118" s="3">
        <v>189.74876870786</v>
      </c>
    </row>
    <row r="119" spans="1:25" ht="12.75">
      <c r="A119" s="2" t="s">
        <v>127</v>
      </c>
      <c r="B119" s="3">
        <v>414.481</v>
      </c>
      <c r="C119" s="3">
        <v>109.665</v>
      </c>
      <c r="D119" s="3">
        <v>116.944545636798</v>
      </c>
      <c r="E119" s="3">
        <v>158.481565053426</v>
      </c>
      <c r="F119" s="3">
        <v>128.101</v>
      </c>
      <c r="G119" s="3">
        <v>181.569758372943</v>
      </c>
      <c r="H119" s="3">
        <v>198.8794638</v>
      </c>
      <c r="I119" s="3">
        <v>121.902756593798</v>
      </c>
      <c r="J119" s="3">
        <v>116.357696474706</v>
      </c>
      <c r="K119" s="3">
        <v>205.365126676602</v>
      </c>
      <c r="L119" s="3">
        <v>139.01</v>
      </c>
      <c r="M119" s="3">
        <v>153.875928143713</v>
      </c>
      <c r="N119" s="3">
        <v>124.752854136106</v>
      </c>
      <c r="O119" s="3">
        <v>267.7595947</v>
      </c>
      <c r="P119" s="3">
        <v>129.554013875124</v>
      </c>
      <c r="Q119" s="3">
        <v>138.390297376093</v>
      </c>
      <c r="R119" s="3">
        <v>121.13195</v>
      </c>
      <c r="S119" s="3">
        <v>119.6</v>
      </c>
      <c r="T119" s="3">
        <v>519.335807944075</v>
      </c>
      <c r="U119" s="3">
        <v>929.839459296913</v>
      </c>
      <c r="V119" s="3">
        <v>124.229287090559</v>
      </c>
      <c r="W119" s="3">
        <v>117.24492947596</v>
      </c>
      <c r="X119" s="3">
        <v>118.49067067739</v>
      </c>
      <c r="Y119" s="3">
        <v>192.490802937743</v>
      </c>
    </row>
    <row r="120" spans="1:25" ht="12.75">
      <c r="A120" s="2" t="s">
        <v>128</v>
      </c>
      <c r="B120" s="3">
        <v>412.359</v>
      </c>
      <c r="C120" s="3">
        <v>109.023</v>
      </c>
      <c r="D120" s="3">
        <v>117.06429685153</v>
      </c>
      <c r="E120" s="3">
        <v>158.481565053426</v>
      </c>
      <c r="F120" s="3">
        <v>127.27</v>
      </c>
      <c r="G120" s="3">
        <v>181.569758372943</v>
      </c>
      <c r="H120" s="3">
        <v>202.201001</v>
      </c>
      <c r="I120" s="3">
        <v>122.252716660574</v>
      </c>
      <c r="J120" s="3">
        <v>116.009667472289</v>
      </c>
      <c r="K120" s="3">
        <v>205.812220566319</v>
      </c>
      <c r="L120" s="3">
        <v>138.665</v>
      </c>
      <c r="M120" s="3">
        <v>154.072698412698</v>
      </c>
      <c r="N120" s="3">
        <v>124.905925122776</v>
      </c>
      <c r="O120" s="3">
        <v>292.3014864</v>
      </c>
      <c r="P120" s="3">
        <v>129.236868186323</v>
      </c>
      <c r="Q120" s="3">
        <v>138.390297376093</v>
      </c>
      <c r="R120" s="3">
        <v>121.360716666666</v>
      </c>
      <c r="S120" s="3">
        <v>119.6</v>
      </c>
      <c r="T120" s="3">
        <v>518.411174458121</v>
      </c>
      <c r="U120" s="3">
        <v>926.131965440067</v>
      </c>
      <c r="V120" s="3">
        <v>123.988439306358</v>
      </c>
      <c r="W120" s="3">
        <v>117.12138371255</v>
      </c>
      <c r="X120" s="3">
        <v>118.778576865254</v>
      </c>
      <c r="Y120" s="3">
        <v>193.313413206707</v>
      </c>
    </row>
    <row r="121" spans="1:25" ht="12.75">
      <c r="A121" s="2" t="s">
        <v>129</v>
      </c>
      <c r="B121" s="3">
        <v>416.957</v>
      </c>
      <c r="C121" s="3">
        <v>108.916</v>
      </c>
      <c r="D121" s="3">
        <v>116.891744077971</v>
      </c>
      <c r="E121" s="3">
        <v>159.021996647811</v>
      </c>
      <c r="F121" s="3">
        <v>126.65</v>
      </c>
      <c r="G121" s="3">
        <v>180.900376775255</v>
      </c>
      <c r="H121" s="3">
        <v>202.5326768</v>
      </c>
      <c r="I121" s="3">
        <v>122.01940994939</v>
      </c>
      <c r="J121" s="3">
        <v>116.009667472289</v>
      </c>
      <c r="K121" s="3">
        <v>206.855439642325</v>
      </c>
      <c r="L121" s="3">
        <v>138.784</v>
      </c>
      <c r="M121" s="3">
        <v>154.610505450942</v>
      </c>
      <c r="N121" s="3">
        <v>125.058996109446</v>
      </c>
      <c r="O121" s="3">
        <v>310.8311074</v>
      </c>
      <c r="P121" s="3">
        <v>129.791873141724</v>
      </c>
      <c r="Q121" s="3">
        <v>138.492468138276</v>
      </c>
      <c r="R121" s="3">
        <v>121.360716666666</v>
      </c>
      <c r="S121" s="3">
        <v>119.6</v>
      </c>
      <c r="T121" s="3">
        <v>516.561907486213</v>
      </c>
      <c r="U121" s="3">
        <v>920.623688852754</v>
      </c>
      <c r="V121" s="3">
        <v>123.362235067437</v>
      </c>
      <c r="W121" s="3">
        <v>117.24492947596</v>
      </c>
      <c r="X121" s="3">
        <v>118.329443212186</v>
      </c>
      <c r="Y121" s="3">
        <v>193.039209783719</v>
      </c>
    </row>
    <row r="122" spans="1:25" ht="12.75">
      <c r="A122" s="2" t="s">
        <v>130</v>
      </c>
      <c r="B122" s="3">
        <v>421.2</v>
      </c>
      <c r="C122" s="3">
        <v>109.772</v>
      </c>
      <c r="D122" s="3">
        <v>116.781398271561</v>
      </c>
      <c r="E122" s="3">
        <v>159.697536140792</v>
      </c>
      <c r="F122" s="3">
        <v>127.419</v>
      </c>
      <c r="G122" s="3">
        <v>181.235067574099</v>
      </c>
      <c r="H122" s="3">
        <v>203.9184471</v>
      </c>
      <c r="I122" s="3">
        <v>121.786103238206</v>
      </c>
      <c r="J122" s="3">
        <v>116.009667472289</v>
      </c>
      <c r="K122" s="3">
        <v>207.600596125186</v>
      </c>
      <c r="L122" s="3">
        <v>139.023</v>
      </c>
      <c r="M122" s="3">
        <v>154.294768015795</v>
      </c>
      <c r="N122" s="3">
        <v>125.212067096116</v>
      </c>
      <c r="O122" s="3">
        <v>322.4285475</v>
      </c>
      <c r="P122" s="3">
        <v>130.346878097126</v>
      </c>
      <c r="Q122" s="3">
        <v>138.592084631404</v>
      </c>
      <c r="R122" s="3">
        <v>122.390166666666</v>
      </c>
      <c r="S122" s="3">
        <v>120.28</v>
      </c>
      <c r="T122" s="3">
        <v>519.335807944075</v>
      </c>
      <c r="U122" s="3">
        <v>928.038676566445</v>
      </c>
      <c r="V122" s="3">
        <v>123.843930635838</v>
      </c>
      <c r="W122" s="3">
        <v>117.739112529599</v>
      </c>
      <c r="X122" s="3">
        <v>118.271861974613</v>
      </c>
      <c r="Y122" s="3">
        <v>192.902108072225</v>
      </c>
    </row>
    <row r="123" spans="1:25" ht="12.75">
      <c r="A123" s="2" t="s">
        <v>131</v>
      </c>
      <c r="B123" s="3">
        <v>422.261</v>
      </c>
      <c r="C123" s="3">
        <v>110.542</v>
      </c>
      <c r="D123" s="3">
        <v>116.597117225089</v>
      </c>
      <c r="E123" s="3">
        <v>160.237967735177</v>
      </c>
      <c r="F123" s="3">
        <v>128.436</v>
      </c>
      <c r="G123" s="3">
        <v>178.222850384502</v>
      </c>
      <c r="H123" s="3">
        <v>203.656984</v>
      </c>
      <c r="I123" s="3">
        <v>121.552796527021</v>
      </c>
      <c r="J123" s="3">
        <v>116.009667472289</v>
      </c>
      <c r="K123" s="3">
        <v>208.792846497765</v>
      </c>
      <c r="L123" s="3">
        <v>139.143</v>
      </c>
      <c r="M123" s="3">
        <v>154.094559841741</v>
      </c>
      <c r="N123" s="3">
        <v>125.518209069456</v>
      </c>
      <c r="O123" s="3">
        <v>321.5414912</v>
      </c>
      <c r="P123" s="3">
        <v>130.426164519326</v>
      </c>
      <c r="Q123" s="3">
        <v>138.69680966264</v>
      </c>
      <c r="R123" s="3">
        <v>122.733316666666</v>
      </c>
      <c r="S123" s="3">
        <v>120.28</v>
      </c>
      <c r="T123" s="3">
        <v>523.958975373844</v>
      </c>
      <c r="U123" s="3">
        <v>933.652881549669</v>
      </c>
      <c r="V123" s="3">
        <v>124.084778420039</v>
      </c>
      <c r="W123" s="3">
        <v>117.739112529599</v>
      </c>
      <c r="X123" s="3">
        <v>118.294894469642</v>
      </c>
      <c r="Y123" s="3">
        <v>195.918345725096</v>
      </c>
    </row>
    <row r="124" spans="1:25" ht="12.75">
      <c r="A124" s="2" t="s">
        <v>132</v>
      </c>
      <c r="B124" s="3">
        <v>422.615</v>
      </c>
      <c r="C124" s="3">
        <v>110.413</v>
      </c>
      <c r="D124" s="3">
        <v>116.864824206238</v>
      </c>
      <c r="E124" s="3">
        <v>159.697536140792</v>
      </c>
      <c r="F124" s="3">
        <v>129.749</v>
      </c>
      <c r="G124" s="3">
        <v>177.21877798797</v>
      </c>
      <c r="H124" s="3">
        <v>204.9263401</v>
      </c>
      <c r="I124" s="3">
        <v>121.552796527021</v>
      </c>
      <c r="J124" s="3">
        <v>115.893657804817</v>
      </c>
      <c r="K124" s="3">
        <v>212.071535022355</v>
      </c>
      <c r="L124" s="3">
        <v>140.099</v>
      </c>
      <c r="M124" s="3">
        <v>153.663758176412</v>
      </c>
      <c r="N124" s="3">
        <v>125.518209069456</v>
      </c>
      <c r="O124" s="3">
        <v>321.8207496</v>
      </c>
      <c r="P124" s="3">
        <v>130.346878097126</v>
      </c>
      <c r="Q124" s="3">
        <v>138.897830637234</v>
      </c>
      <c r="R124" s="3">
        <v>122.618933333333</v>
      </c>
      <c r="S124" s="3">
        <v>120.28</v>
      </c>
      <c r="T124" s="3">
        <v>525.500031183767</v>
      </c>
      <c r="U124" s="3">
        <v>938.313730969703</v>
      </c>
      <c r="V124" s="3">
        <v>123.795761078998</v>
      </c>
      <c r="W124" s="3">
        <v>117.986204056419</v>
      </c>
      <c r="X124" s="3">
        <v>118.271861974613</v>
      </c>
      <c r="Y124" s="3">
        <v>195.644142302107</v>
      </c>
    </row>
    <row r="125" spans="1:25" ht="12.75">
      <c r="A125" s="2" t="s">
        <v>133</v>
      </c>
      <c r="B125" s="3">
        <v>426.152</v>
      </c>
      <c r="C125" s="3">
        <v>109.986</v>
      </c>
      <c r="D125" s="3">
        <v>116.606552944742</v>
      </c>
      <c r="E125" s="3">
        <v>159.427320343599</v>
      </c>
      <c r="F125" s="3">
        <v>127.63</v>
      </c>
      <c r="G125" s="3">
        <v>175.880014792593</v>
      </c>
      <c r="H125" s="3">
        <v>203.0952969</v>
      </c>
      <c r="I125" s="3">
        <v>121.669449882614</v>
      </c>
      <c r="J125" s="3">
        <v>116.009667472289</v>
      </c>
      <c r="K125" s="3">
        <v>211.624441132638</v>
      </c>
      <c r="L125" s="3">
        <v>140.338</v>
      </c>
      <c r="M125" s="3">
        <v>153.033089463221</v>
      </c>
      <c r="N125" s="3">
        <v>125.441673576121</v>
      </c>
      <c r="O125" s="3">
        <v>326.0260537</v>
      </c>
      <c r="P125" s="3">
        <v>130.346878097126</v>
      </c>
      <c r="Q125" s="3">
        <v>138.952236568097</v>
      </c>
      <c r="R125" s="3">
        <v>122.275783333333</v>
      </c>
      <c r="S125" s="3">
        <v>121.35</v>
      </c>
      <c r="T125" s="3">
        <v>526.732875831705</v>
      </c>
      <c r="U125" s="3">
        <v>942.021224826549</v>
      </c>
      <c r="V125" s="3">
        <v>123.603082851638</v>
      </c>
      <c r="W125" s="3">
        <v>117.862658293009</v>
      </c>
      <c r="X125" s="3">
        <v>118.179731994497</v>
      </c>
      <c r="Y125" s="3">
        <v>193.72471834119</v>
      </c>
    </row>
    <row r="126" spans="1:25" ht="12.75">
      <c r="A126" s="2" t="s">
        <v>134</v>
      </c>
      <c r="B126" s="3">
        <v>433.225</v>
      </c>
      <c r="C126" s="3">
        <v>109.45</v>
      </c>
      <c r="D126" s="3">
        <v>116.849561001079</v>
      </c>
      <c r="E126" s="3">
        <v>159.188399716279</v>
      </c>
      <c r="F126" s="3">
        <v>126.762</v>
      </c>
      <c r="G126" s="3">
        <v>177.051432588548</v>
      </c>
      <c r="H126" s="3">
        <v>200.9484716</v>
      </c>
      <c r="I126" s="3">
        <v>121.436143171429</v>
      </c>
      <c r="J126" s="3">
        <v>115.661638469873</v>
      </c>
      <c r="K126" s="3">
        <v>216.095380029806</v>
      </c>
      <c r="L126" s="3">
        <v>141.533</v>
      </c>
      <c r="M126" s="3">
        <v>153.657966067864</v>
      </c>
      <c r="N126" s="3">
        <v>125.747815549461</v>
      </c>
      <c r="O126" s="3">
        <v>335.7672463</v>
      </c>
      <c r="P126" s="3">
        <v>129.554013875124</v>
      </c>
      <c r="Q126" s="3">
        <v>139.079950020825</v>
      </c>
      <c r="R126" s="3">
        <v>122.390166666666</v>
      </c>
      <c r="S126" s="3">
        <v>121.35</v>
      </c>
      <c r="T126" s="3">
        <v>540.294166959029</v>
      </c>
      <c r="U126" s="3">
        <v>956.109701482563</v>
      </c>
      <c r="V126" s="3">
        <v>123.651252408478</v>
      </c>
      <c r="W126" s="3">
        <v>117.739112529599</v>
      </c>
      <c r="X126" s="3">
        <v>118.571284409992</v>
      </c>
      <c r="Y126" s="3">
        <v>193.313413206707</v>
      </c>
    </row>
    <row r="127" spans="1:25" ht="12.75">
      <c r="A127" s="2" t="s">
        <v>135</v>
      </c>
      <c r="B127" s="3">
        <v>441.359</v>
      </c>
      <c r="C127" s="3">
        <v>109.022</v>
      </c>
      <c r="D127" s="3">
        <v>116.993987058476</v>
      </c>
      <c r="E127" s="3">
        <v>159.862403400678</v>
      </c>
      <c r="F127" s="3">
        <v>128.101</v>
      </c>
      <c r="G127" s="3">
        <v>176.382050990859</v>
      </c>
      <c r="H127" s="3">
        <v>201.2093818</v>
      </c>
      <c r="I127" s="3">
        <v>121.669449882614</v>
      </c>
      <c r="J127" s="3">
        <v>116.009667472289</v>
      </c>
      <c r="K127" s="3">
        <v>215.946348733234</v>
      </c>
      <c r="L127" s="3">
        <v>141.772</v>
      </c>
      <c r="M127" s="3">
        <v>153.796727634195</v>
      </c>
      <c r="N127" s="3">
        <v>125.900886536131</v>
      </c>
      <c r="O127" s="3">
        <v>340.0546852</v>
      </c>
      <c r="P127" s="3">
        <v>129.791873141724</v>
      </c>
      <c r="Q127" s="3">
        <v>139.335376926281</v>
      </c>
      <c r="R127" s="3">
        <v>122.962083333333</v>
      </c>
      <c r="S127" s="3">
        <v>121.35</v>
      </c>
      <c r="T127" s="3">
        <v>547.383023684675</v>
      </c>
      <c r="U127" s="3">
        <v>961.829834861697</v>
      </c>
      <c r="V127" s="3">
        <v>123.603082851638</v>
      </c>
      <c r="W127" s="3">
        <v>118.603932873468</v>
      </c>
      <c r="X127" s="3">
        <v>118.836158102827</v>
      </c>
      <c r="Y127" s="3">
        <v>193.587616629696</v>
      </c>
    </row>
    <row r="128" spans="1:25" ht="12.75">
      <c r="A128" s="2" t="s">
        <v>136</v>
      </c>
      <c r="B128" s="3">
        <v>438.176</v>
      </c>
      <c r="C128" s="3">
        <v>109.13</v>
      </c>
      <c r="D128" s="3">
        <v>116.640665217559</v>
      </c>
      <c r="E128" s="3">
        <v>160.133050449635</v>
      </c>
      <c r="F128" s="3">
        <v>125.671</v>
      </c>
      <c r="G128" s="3">
        <v>175.377978594327</v>
      </c>
      <c r="H128" s="3">
        <v>200.3091056</v>
      </c>
      <c r="I128" s="3">
        <v>121.786103238206</v>
      </c>
      <c r="J128" s="3">
        <v>116.357696474706</v>
      </c>
      <c r="K128" s="3">
        <v>215.499254843517</v>
      </c>
      <c r="L128" s="3">
        <v>141.533</v>
      </c>
      <c r="M128" s="3">
        <v>153.457611717974</v>
      </c>
      <c r="N128" s="3">
        <v>126.283564002807</v>
      </c>
      <c r="O128" s="3">
        <v>339.3976065</v>
      </c>
      <c r="P128" s="3">
        <v>130.109018830525</v>
      </c>
      <c r="Q128" s="3">
        <v>139.590803831737</v>
      </c>
      <c r="R128" s="3">
        <v>124.105916666666</v>
      </c>
      <c r="S128" s="4">
        <v>122.32</v>
      </c>
      <c r="T128" s="4">
        <v>553.855458086351</v>
      </c>
      <c r="U128" s="4">
        <v>971.469318889496</v>
      </c>
      <c r="V128" s="4">
        <v>124.084778420039</v>
      </c>
      <c r="W128" s="4">
        <v>119.221661690518</v>
      </c>
      <c r="X128" s="4">
        <v>118.928288082944</v>
      </c>
      <c r="Y128" s="4">
        <v>194.273125187166</v>
      </c>
    </row>
    <row r="129" spans="1:25" ht="12.75">
      <c r="A129" s="2" t="s">
        <v>137</v>
      </c>
      <c r="B129" s="3">
        <v>435.347</v>
      </c>
      <c r="C129" s="3">
        <v>109.65505760179</v>
      </c>
      <c r="D129" s="3">
        <v>116.942414618477</v>
      </c>
      <c r="E129" s="3">
        <v>160.538187067273</v>
      </c>
      <c r="F129" s="3">
        <v>126.564</v>
      </c>
      <c r="G129" s="3">
        <v>174.708596996639</v>
      </c>
      <c r="H129" s="3">
        <v>196.2333633</v>
      </c>
      <c r="I129" s="3">
        <v>122.252716660574</v>
      </c>
      <c r="J129" s="3">
        <v>116.705725477123</v>
      </c>
      <c r="K129" s="3">
        <v>215.201192250373</v>
      </c>
      <c r="L129" s="3">
        <v>141.653</v>
      </c>
      <c r="M129" s="3">
        <v>152.91295920398</v>
      </c>
      <c r="N129" s="3">
        <v>127.201989922827</v>
      </c>
      <c r="O129" s="3">
        <v>337.0485499</v>
      </c>
      <c r="P129" s="3">
        <v>130.981169474727</v>
      </c>
      <c r="Q129" s="3">
        <v>139.973944189921</v>
      </c>
      <c r="R129" s="3">
        <v>124.334683333333</v>
      </c>
      <c r="S129" s="4">
        <v>122.32</v>
      </c>
      <c r="T129" s="4">
        <v>560.327892488028</v>
      </c>
      <c r="U129" s="4">
        <v>979.202091790917</v>
      </c>
      <c r="V129" s="4">
        <v>124.373795761079</v>
      </c>
      <c r="W129" s="4">
        <v>119.468753217338</v>
      </c>
      <c r="X129" s="4">
        <v>119.400454231041</v>
      </c>
      <c r="Y129" s="4">
        <v>195.644142302107</v>
      </c>
    </row>
    <row r="130" spans="1:25" ht="12.75">
      <c r="A130" s="2" t="s">
        <v>138</v>
      </c>
      <c r="B130" s="3">
        <v>433.578</v>
      </c>
      <c r="C130" s="3">
        <v>109.65505760179</v>
      </c>
      <c r="D130" s="3">
        <v>117.210095805539</v>
      </c>
      <c r="E130" s="3">
        <v>160.267519683877</v>
      </c>
      <c r="F130" s="3">
        <v>126.911</v>
      </c>
      <c r="G130" s="3">
        <v>174.541251597217</v>
      </c>
      <c r="H130" s="3">
        <v>192.764759</v>
      </c>
      <c r="I130" s="3">
        <v>122.252716660574</v>
      </c>
      <c r="J130" s="3">
        <v>116.705725477123</v>
      </c>
      <c r="K130" s="3">
        <v>215.201192250373</v>
      </c>
      <c r="L130" s="3">
        <v>142.131</v>
      </c>
      <c r="M130" s="3">
        <v>152.28026789868</v>
      </c>
      <c r="N130" s="3">
        <v>127.201989922827</v>
      </c>
      <c r="O130" s="3">
        <v>336.1122127</v>
      </c>
      <c r="P130" s="3">
        <v>131.298315163528</v>
      </c>
      <c r="Q130" s="3">
        <v>140.229371095377</v>
      </c>
      <c r="R130" s="3">
        <v>124.334683333333</v>
      </c>
      <c r="S130" s="4">
        <v>122.32</v>
      </c>
      <c r="T130" s="4">
        <v>564.026426431844</v>
      </c>
      <c r="U130" s="4">
        <v>986.087437525059</v>
      </c>
      <c r="V130" s="4">
        <v>124.614643545279</v>
      </c>
      <c r="W130" s="4">
        <v>119.715844744157</v>
      </c>
      <c r="X130" s="4">
        <v>119.607746686303</v>
      </c>
      <c r="Y130" s="4">
        <v>195.644142302107</v>
      </c>
    </row>
    <row r="131" spans="1:25" ht="12.75">
      <c r="A131" s="2" t="s">
        <v>139</v>
      </c>
      <c r="B131" s="3">
        <v>432.164</v>
      </c>
      <c r="C131" s="3">
        <v>109.34</v>
      </c>
      <c r="D131" s="3">
        <v>117.0938233905</v>
      </c>
      <c r="E131" s="3">
        <v>159.32290292286</v>
      </c>
      <c r="F131" s="3">
        <v>127.035</v>
      </c>
      <c r="G131" s="3">
        <v>174.03921539895</v>
      </c>
      <c r="H131" s="3">
        <v>194.7029951</v>
      </c>
      <c r="I131" s="3">
        <v>122.369370016167</v>
      </c>
      <c r="J131" s="3">
        <v>116.705725477123</v>
      </c>
      <c r="K131" s="3">
        <v>217.138599105812</v>
      </c>
      <c r="L131" s="3">
        <v>142.0115</v>
      </c>
      <c r="M131" s="3">
        <v>152.127529415331</v>
      </c>
      <c r="N131" s="3">
        <v>127.201989922827</v>
      </c>
      <c r="O131" s="3">
        <v>334.896617</v>
      </c>
      <c r="P131" s="3">
        <v>131.298315163528</v>
      </c>
      <c r="Q131" s="3">
        <v>140.229371095377</v>
      </c>
      <c r="R131" s="3">
        <v>123.87715</v>
      </c>
      <c r="S131" s="4">
        <v>126.87</v>
      </c>
      <c r="T131" s="4">
        <v>566.492115727721</v>
      </c>
      <c r="U131" s="4">
        <v>988.100077047346</v>
      </c>
      <c r="V131" s="4">
        <v>124.80732177264</v>
      </c>
      <c r="W131" s="4">
        <v>120.086482034387</v>
      </c>
      <c r="X131" s="4">
        <v>119.365905488497</v>
      </c>
      <c r="Y131" s="4">
        <v>196.74095599406</v>
      </c>
    </row>
    <row r="132" spans="1:25" ht="12.75">
      <c r="A132" s="2" t="s">
        <v>140</v>
      </c>
      <c r="B132" s="3">
        <v>430.395</v>
      </c>
      <c r="C132" s="3">
        <v>108.92</v>
      </c>
      <c r="D132" s="3">
        <v>117.255881242072</v>
      </c>
      <c r="E132" s="3">
        <v>158.783276250661</v>
      </c>
      <c r="F132" s="3">
        <v>126.229</v>
      </c>
      <c r="G132" s="3">
        <v>171.529034407619</v>
      </c>
      <c r="H132" s="3">
        <v>199.370187</v>
      </c>
      <c r="I132" s="3">
        <v>122.952636794127</v>
      </c>
      <c r="J132" s="3">
        <v>116.473706142179</v>
      </c>
      <c r="K132" s="3">
        <v>217.287630402385</v>
      </c>
      <c r="L132" s="3">
        <v>142.1311</v>
      </c>
      <c r="M132" s="3">
        <v>152.375810547485</v>
      </c>
      <c r="N132" s="3">
        <v>127.584667389502</v>
      </c>
      <c r="O132" s="3">
        <v>331.3483917</v>
      </c>
      <c r="P132" s="3">
        <v>130.901883052527</v>
      </c>
      <c r="Q132" s="3">
        <v>140.612511453561</v>
      </c>
      <c r="R132" s="3">
        <v>123.87715</v>
      </c>
      <c r="S132" s="4">
        <v>126.87</v>
      </c>
      <c r="T132" s="4">
        <v>570.498860833521</v>
      </c>
      <c r="U132" s="4">
        <v>985.13408196187</v>
      </c>
      <c r="V132" s="4">
        <v>124.229287090559</v>
      </c>
      <c r="W132" s="4">
        <v>119.839390507567</v>
      </c>
      <c r="X132" s="4">
        <v>119.55016544873</v>
      </c>
      <c r="Y132" s="4">
        <v>197.152261128543</v>
      </c>
    </row>
    <row r="133" spans="1:25" ht="12.75">
      <c r="A133" s="2" t="s">
        <v>141</v>
      </c>
      <c r="B133" s="3">
        <v>428.627</v>
      </c>
      <c r="C133" s="3">
        <v>109.24</v>
      </c>
      <c r="D133" s="3">
        <v>117.328697144324</v>
      </c>
      <c r="E133" s="3">
        <v>160.403659584799</v>
      </c>
      <c r="F133" s="3">
        <v>128.088</v>
      </c>
      <c r="G133" s="3">
        <v>169.855580413399</v>
      </c>
      <c r="H133" s="3">
        <v>199.899752</v>
      </c>
      <c r="I133" s="3">
        <v>122.835983438535</v>
      </c>
      <c r="J133" s="3">
        <v>116.589715809651</v>
      </c>
      <c r="K133" s="3">
        <v>218.032786885246</v>
      </c>
      <c r="L133" s="3">
        <v>142.0115</v>
      </c>
      <c r="M133" s="3">
        <v>153.043960315424</v>
      </c>
      <c r="N133" s="3">
        <v>127.890809362842</v>
      </c>
      <c r="O133" s="3">
        <v>328.1779866</v>
      </c>
      <c r="P133" s="3">
        <v>131.219028741328</v>
      </c>
      <c r="Q133" s="3">
        <v>140.740224906289</v>
      </c>
      <c r="R133" s="3">
        <v>124.56345</v>
      </c>
      <c r="S133" s="4">
        <v>126.87</v>
      </c>
      <c r="T133" s="4">
        <v>572.964550129398</v>
      </c>
      <c r="U133" s="4">
        <v>991.066072132823</v>
      </c>
      <c r="V133" s="4">
        <v>124.229287090559</v>
      </c>
      <c r="W133" s="4">
        <v>120.457119324616</v>
      </c>
      <c r="X133" s="4">
        <v>119.411970478555</v>
      </c>
      <c r="Y133" s="4">
        <v>198.523278243484</v>
      </c>
    </row>
    <row r="134" spans="1:25" ht="12.75">
      <c r="A134" s="2" t="s">
        <v>142</v>
      </c>
      <c r="B134" s="3">
        <v>426.152</v>
      </c>
      <c r="C134" s="3">
        <v>109.56</v>
      </c>
      <c r="D134" s="3">
        <v>117.284112239409</v>
      </c>
      <c r="E134" s="3">
        <v>160.80867882525</v>
      </c>
      <c r="F134" s="3">
        <v>128.175</v>
      </c>
      <c r="G134" s="3">
        <v>170.357616611665</v>
      </c>
      <c r="H134" s="3">
        <v>202.2870995</v>
      </c>
      <c r="I134" s="3">
        <v>122.602676727351</v>
      </c>
      <c r="J134" s="3">
        <v>116.821735144595</v>
      </c>
      <c r="K134" s="3">
        <v>219.225037257824</v>
      </c>
      <c r="L134" s="3">
        <v>142.0115</v>
      </c>
      <c r="M134" s="3">
        <v>153.196698798772</v>
      </c>
      <c r="N134" s="3">
        <v>128.503093309523</v>
      </c>
      <c r="O134" s="3">
        <v>325.9110649</v>
      </c>
      <c r="P134" s="3">
        <v>131.774033696729</v>
      </c>
      <c r="Q134" s="3">
        <v>140.995651811745</v>
      </c>
      <c r="R134" s="3">
        <v>125.135366666666</v>
      </c>
      <c r="S134" s="4">
        <v>127.26</v>
      </c>
      <c r="T134" s="4">
        <v>576.046661749244</v>
      </c>
      <c r="U134" s="4">
        <v>1004.94269199702</v>
      </c>
      <c r="V134" s="4">
        <v>125.14450867052</v>
      </c>
      <c r="W134" s="4">
        <v>121.074848141666</v>
      </c>
      <c r="X134" s="4">
        <v>119.67684417139</v>
      </c>
      <c r="Y134" s="4">
        <v>199.07168508946</v>
      </c>
    </row>
    <row r="135" spans="1:25" ht="12.75">
      <c r="A135" s="2" t="s">
        <v>143</v>
      </c>
      <c r="B135" s="3">
        <v>421.554</v>
      </c>
      <c r="C135" s="3">
        <v>109.77</v>
      </c>
      <c r="D135" s="3">
        <v>117.197204712239</v>
      </c>
      <c r="E135" s="3">
        <v>162.023910011133</v>
      </c>
      <c r="F135" s="3">
        <v>128.969</v>
      </c>
      <c r="G135" s="3">
        <v>170.859652809931</v>
      </c>
      <c r="H135" s="3">
        <v>202.4350421</v>
      </c>
      <c r="I135" s="3">
        <v>122.486023371759</v>
      </c>
      <c r="J135" s="3">
        <v>116.937744812068</v>
      </c>
      <c r="K135" s="3">
        <v>220.067660208644</v>
      </c>
      <c r="L135" s="3">
        <v>142.0115</v>
      </c>
      <c r="M135" s="3">
        <v>153.50217576547</v>
      </c>
      <c r="N135" s="3">
        <v>128.732699789528</v>
      </c>
      <c r="O135" s="3">
        <v>326.0917616</v>
      </c>
      <c r="P135" s="3">
        <v>132.01189296333</v>
      </c>
      <c r="Q135" s="3">
        <v>141.506505622657</v>
      </c>
      <c r="R135" s="3">
        <v>125.24975</v>
      </c>
      <c r="S135" s="4">
        <v>127.26</v>
      </c>
      <c r="T135" s="4">
        <v>579.436984531074</v>
      </c>
      <c r="U135" s="4">
        <v>1015.95924517164</v>
      </c>
      <c r="V135" s="4">
        <v>125.28901734104</v>
      </c>
      <c r="W135" s="4">
        <v>121.198393905076</v>
      </c>
      <c r="X135" s="4">
        <v>119.838071636594</v>
      </c>
      <c r="Y135" s="4">
        <v>202.225024453825</v>
      </c>
    </row>
    <row r="136" spans="1:25" ht="12.75">
      <c r="A136" s="2" t="s">
        <v>144</v>
      </c>
      <c r="B136" s="3">
        <v>423.322</v>
      </c>
      <c r="C136" s="3">
        <v>109.150149334781</v>
      </c>
      <c r="D136" s="3">
        <v>117.282875868884</v>
      </c>
      <c r="E136" s="3">
        <v>161.753330081414</v>
      </c>
      <c r="F136" s="3">
        <v>128.584</v>
      </c>
      <c r="G136" s="3">
        <v>169.520889614554</v>
      </c>
      <c r="H136" s="3">
        <v>203.0820031</v>
      </c>
      <c r="I136" s="3">
        <v>122.719330082943</v>
      </c>
      <c r="J136" s="3">
        <v>116.937744812068</v>
      </c>
      <c r="K136" s="3">
        <v>220.342324888227</v>
      </c>
      <c r="L136" s="3">
        <v>142.3701</v>
      </c>
      <c r="M136" s="3">
        <v>153.654914248819</v>
      </c>
      <c r="N136" s="3">
        <v>128.809235282863</v>
      </c>
      <c r="O136" s="3">
        <v>326.8966831</v>
      </c>
      <c r="P136" s="3">
        <v>132.17046580773</v>
      </c>
      <c r="Q136" s="3">
        <v>141.761932528113</v>
      </c>
      <c r="R136" s="3">
        <v>125.364133333333</v>
      </c>
      <c r="S136" s="4">
        <v>127.26</v>
      </c>
      <c r="T136" s="4">
        <v>581.594462664967</v>
      </c>
      <c r="U136" s="4">
        <v>1025.06908721989</v>
      </c>
      <c r="V136" s="4">
        <v>124.90366088632</v>
      </c>
      <c r="W136" s="4">
        <v>121.445485431895</v>
      </c>
      <c r="X136" s="4">
        <v>120.0799128344</v>
      </c>
      <c r="Y136" s="4">
        <v>201.128210761872</v>
      </c>
    </row>
    <row r="137" spans="1:25" ht="12.75">
      <c r="A137" s="2" t="s">
        <v>145</v>
      </c>
      <c r="B137" s="3">
        <v>425.444</v>
      </c>
      <c r="C137" s="3">
        <v>108.824327993484</v>
      </c>
      <c r="D137" s="3">
        <v>117.396757541353</v>
      </c>
      <c r="E137" s="3">
        <v>161.482716760188</v>
      </c>
      <c r="F137" s="3">
        <v>127.803</v>
      </c>
      <c r="G137" s="3">
        <v>168.851508016866</v>
      </c>
      <c r="H137" s="3">
        <v>201.0643439</v>
      </c>
      <c r="I137" s="3">
        <v>123.069290149719</v>
      </c>
      <c r="J137" s="3">
        <v>117.517793149429</v>
      </c>
      <c r="K137" s="3">
        <v>220.566318926975</v>
      </c>
      <c r="L137" s="3">
        <v>143.8046</v>
      </c>
      <c r="M137" s="3">
        <v>154.113129698865</v>
      </c>
      <c r="N137" s="3">
        <v>128.809235282863</v>
      </c>
      <c r="O137" s="3">
        <v>332.5639874</v>
      </c>
      <c r="P137" s="3">
        <v>132.646184340932</v>
      </c>
      <c r="Q137" s="3">
        <v>141.889645980841</v>
      </c>
      <c r="R137" s="3">
        <v>124.9066</v>
      </c>
      <c r="S137" s="4">
        <v>128.62</v>
      </c>
      <c r="T137" s="4">
        <v>585.909418932751</v>
      </c>
      <c r="U137" s="4">
        <v>1034.28485766405</v>
      </c>
      <c r="V137" s="4">
        <v>125.19267822736</v>
      </c>
      <c r="W137" s="4">
        <v>121.569031195305</v>
      </c>
      <c r="X137" s="4">
        <v>120.471465249896</v>
      </c>
      <c r="Y137" s="4">
        <v>200.031397069919</v>
      </c>
    </row>
    <row r="138" spans="1:25" ht="12.75">
      <c r="A138" s="2" t="s">
        <v>146</v>
      </c>
      <c r="B138" s="3">
        <v>427.213</v>
      </c>
      <c r="C138" s="3">
        <v>108.715720879718</v>
      </c>
      <c r="D138" s="3">
        <v>117.915651209685</v>
      </c>
      <c r="E138" s="3">
        <v>162.19937705717</v>
      </c>
      <c r="F138" s="3">
        <v>127.407</v>
      </c>
      <c r="G138" s="3">
        <v>167.776391149163</v>
      </c>
      <c r="H138" s="3">
        <v>200.5465747</v>
      </c>
      <c r="I138" s="3">
        <v>123.419250216496</v>
      </c>
      <c r="J138" s="3">
        <v>117.517793149429</v>
      </c>
      <c r="K138" s="3">
        <v>221.609538002981</v>
      </c>
      <c r="L138" s="3">
        <v>143.8046</v>
      </c>
      <c r="M138" s="3">
        <v>154.51334696799</v>
      </c>
      <c r="N138" s="3">
        <v>129.191912749538</v>
      </c>
      <c r="O138" s="3">
        <v>336.9499881</v>
      </c>
      <c r="P138" s="3">
        <v>132.09117938553</v>
      </c>
      <c r="Q138" s="3">
        <v>142.145072886297</v>
      </c>
      <c r="R138" s="3">
        <v>124.792216666666</v>
      </c>
      <c r="S138" s="4">
        <v>128.62</v>
      </c>
      <c r="T138" s="3">
        <v>594.539331468321</v>
      </c>
      <c r="U138" s="3">
        <v>1052.92825534419</v>
      </c>
      <c r="V138" s="3">
        <v>124.181117533719</v>
      </c>
      <c r="W138" s="3">
        <v>121.445485431895</v>
      </c>
      <c r="X138" s="3">
        <v>120.690273952672</v>
      </c>
      <c r="Y138" s="3">
        <v>200.305600492908</v>
      </c>
    </row>
    <row r="139" spans="1:25" ht="12.75">
      <c r="A139" s="2" t="s">
        <v>147</v>
      </c>
      <c r="B139" s="3">
        <v>433.932</v>
      </c>
      <c r="C139" s="3">
        <v>108.38989953842</v>
      </c>
      <c r="D139" s="3">
        <v>118.476811793792</v>
      </c>
      <c r="E139" s="3">
        <v>162.691327767784</v>
      </c>
      <c r="F139" s="3">
        <v>129.291</v>
      </c>
      <c r="G139" s="3">
        <v>167.608950310796</v>
      </c>
      <c r="H139" s="3">
        <v>202.6178475</v>
      </c>
      <c r="I139" s="3">
        <v>123.885863638865</v>
      </c>
      <c r="J139" s="3">
        <v>117.633802816902</v>
      </c>
      <c r="K139" s="3">
        <v>222.503725782414</v>
      </c>
      <c r="L139" s="3">
        <v>143.9488</v>
      </c>
      <c r="M139" s="3">
        <v>155.110671936759</v>
      </c>
      <c r="N139" s="3">
        <v>129.957267682888</v>
      </c>
      <c r="O139" s="3">
        <v>337.1963926</v>
      </c>
      <c r="P139" s="3">
        <v>132.804757185332</v>
      </c>
      <c r="Q139" s="3">
        <v>142.655926697209</v>
      </c>
      <c r="R139" s="3">
        <v>125.364133333333</v>
      </c>
      <c r="S139" s="4">
        <v>128.62</v>
      </c>
      <c r="T139" s="3">
        <v>601.319977031982</v>
      </c>
      <c r="U139" s="3">
        <v>1062.35588258017</v>
      </c>
      <c r="V139" s="3">
        <v>124.7591522158</v>
      </c>
      <c r="W139" s="3">
        <v>122.186760012355</v>
      </c>
      <c r="X139" s="3">
        <v>121.150923853255</v>
      </c>
      <c r="Y139" s="3">
        <v>202.087922742331</v>
      </c>
    </row>
    <row r="140" spans="1:25" ht="12.75">
      <c r="A140" s="2" t="s">
        <v>148</v>
      </c>
      <c r="B140" s="3">
        <v>428.981</v>
      </c>
      <c r="C140" s="3">
        <v>108.607113765952</v>
      </c>
      <c r="D140" s="3">
        <v>118.070673282963</v>
      </c>
      <c r="E140" s="3">
        <v>163.511292059734</v>
      </c>
      <c r="F140" s="3">
        <v>127.072</v>
      </c>
      <c r="G140" s="3">
        <v>168.111274334878</v>
      </c>
      <c r="H140" s="3">
        <v>199.9084874</v>
      </c>
      <c r="I140" s="3">
        <v>124.119170350049</v>
      </c>
      <c r="J140" s="3">
        <v>118.213851154263</v>
      </c>
      <c r="K140" s="3">
        <v>222.652757078987</v>
      </c>
      <c r="L140" s="3">
        <v>143.8046</v>
      </c>
      <c r="M140" s="3">
        <v>155.182299082306</v>
      </c>
      <c r="N140" s="3">
        <v>131.028764589579</v>
      </c>
      <c r="O140" s="3">
        <v>335.6686845</v>
      </c>
      <c r="P140" s="3">
        <v>133.518334985134</v>
      </c>
      <c r="Q140" s="3">
        <v>143.039067055394</v>
      </c>
      <c r="R140" s="3">
        <v>126.507966666666</v>
      </c>
      <c r="S140" s="2">
        <v>129.68</v>
      </c>
      <c r="T140" s="3">
        <v>606.867777947705</v>
      </c>
      <c r="U140" s="3">
        <v>1071.88943821206</v>
      </c>
      <c r="V140" s="3">
        <v>125.385356454721</v>
      </c>
      <c r="W140" s="3">
        <v>123.051580356224</v>
      </c>
      <c r="X140" s="3">
        <v>121.611573753838</v>
      </c>
      <c r="Y140" s="3">
        <v>206.886482644625</v>
      </c>
    </row>
    <row r="141" spans="1:25" ht="12.75">
      <c r="A141" s="2" t="s">
        <v>149</v>
      </c>
      <c r="B141" s="3">
        <v>425.798</v>
      </c>
      <c r="C141" s="3">
        <v>108.824327993484</v>
      </c>
      <c r="D141" s="3">
        <v>118.240931193837</v>
      </c>
      <c r="E141" s="3">
        <v>162.85528475599</v>
      </c>
      <c r="F141" s="3">
        <v>128.138</v>
      </c>
      <c r="G141" s="3">
        <v>168.111274334878</v>
      </c>
      <c r="H141" s="3">
        <v>195.6446632</v>
      </c>
      <c r="I141" s="3">
        <v>124.119170350049</v>
      </c>
      <c r="J141" s="3">
        <v>118.213851154263</v>
      </c>
      <c r="K141" s="3">
        <v>223.099850968703</v>
      </c>
      <c r="L141" s="3">
        <v>143.8046</v>
      </c>
      <c r="M141" s="3">
        <v>154.72408363226</v>
      </c>
      <c r="N141" s="3">
        <v>131.105300082914</v>
      </c>
      <c r="O141" s="3">
        <v>337.541359</v>
      </c>
      <c r="P141" s="3">
        <v>134.866204162537</v>
      </c>
      <c r="Q141" s="3">
        <v>143.166780508122</v>
      </c>
      <c r="R141" s="3">
        <v>126.9655</v>
      </c>
      <c r="S141" s="2">
        <v>129.68</v>
      </c>
      <c r="T141" s="3">
        <v>611.799156539459</v>
      </c>
      <c r="U141" s="3">
        <v>1076.12657404846</v>
      </c>
      <c r="V141" s="3">
        <v>125.2408477842</v>
      </c>
      <c r="W141" s="3">
        <v>123.175126119633</v>
      </c>
      <c r="X141" s="3">
        <v>121.841898704129</v>
      </c>
      <c r="Y141" s="3">
        <v>207.846194625084</v>
      </c>
    </row>
    <row r="142" spans="1:25" ht="12.75">
      <c r="A142" s="2" t="s">
        <v>150</v>
      </c>
      <c r="B142" s="3">
        <v>423.322</v>
      </c>
      <c r="C142" s="3">
        <v>108.93293510725</v>
      </c>
      <c r="D142" s="3">
        <v>117.814790877815</v>
      </c>
      <c r="E142" s="3">
        <v>162.035308397244</v>
      </c>
      <c r="F142" s="3">
        <v>128.919</v>
      </c>
      <c r="G142" s="3">
        <v>167.774379341111</v>
      </c>
      <c r="H142" s="3">
        <v>192.9575237</v>
      </c>
      <c r="I142" s="3">
        <v>124.002516994457</v>
      </c>
      <c r="J142" s="3">
        <v>118.445870489208</v>
      </c>
      <c r="K142" s="3">
        <v>223.994038748137</v>
      </c>
      <c r="L142" s="3">
        <v>143.9488</v>
      </c>
      <c r="M142" s="3">
        <v>154.876822115608</v>
      </c>
      <c r="N142" s="3">
        <v>131.258371069584</v>
      </c>
      <c r="O142" s="3">
        <v>340.3832246</v>
      </c>
      <c r="P142" s="3">
        <v>135.341922695738</v>
      </c>
      <c r="Q142" s="3">
        <v>143.677634319034</v>
      </c>
      <c r="R142" s="3">
        <v>127.30865</v>
      </c>
      <c r="S142" s="2">
        <v>129.68</v>
      </c>
      <c r="T142" s="3">
        <v>614.881268159305</v>
      </c>
      <c r="U142" s="3">
        <v>1083.64749015806</v>
      </c>
      <c r="V142" s="3">
        <v>125.867052023121</v>
      </c>
      <c r="W142" s="3">
        <v>123.669309173273</v>
      </c>
      <c r="X142" s="3">
        <v>122.187386129566</v>
      </c>
      <c r="Y142" s="3">
        <v>208.531703182555</v>
      </c>
    </row>
    <row r="143" spans="1:25" ht="12.75">
      <c r="A143" s="2" t="s">
        <v>151</v>
      </c>
      <c r="B143" s="3">
        <v>421.2</v>
      </c>
      <c r="C143" s="3">
        <v>108.715720879718</v>
      </c>
      <c r="D143" s="3">
        <v>118.007300246109</v>
      </c>
      <c r="E143" s="3">
        <v>162.855369093042</v>
      </c>
      <c r="F143" s="3">
        <v>128.77</v>
      </c>
      <c r="G143" s="3">
        <v>167.269042910535</v>
      </c>
      <c r="H143" s="3">
        <v>195.67651</v>
      </c>
      <c r="I143" s="3">
        <v>124.70243712801</v>
      </c>
      <c r="J143" s="3">
        <v>118.677889824152</v>
      </c>
      <c r="K143" s="3">
        <v>225.633383010432</v>
      </c>
      <c r="L143" s="3">
        <v>143.9488</v>
      </c>
      <c r="M143" s="3">
        <v>155.182299082306</v>
      </c>
      <c r="N143" s="3">
        <v>131.947190509599</v>
      </c>
      <c r="O143" s="3">
        <v>342.0752024</v>
      </c>
      <c r="P143" s="3">
        <v>135.659068384539</v>
      </c>
      <c r="Q143" s="3">
        <v>144.060774677218</v>
      </c>
      <c r="R143" s="3">
        <v>127.194266666666</v>
      </c>
      <c r="S143" s="2">
        <v>130.07</v>
      </c>
      <c r="T143" s="3">
        <v>618.271590941136</v>
      </c>
      <c r="U143" s="3">
        <v>1092.33361862267</v>
      </c>
      <c r="V143" s="3">
        <v>125.818882466281</v>
      </c>
      <c r="W143" s="3">
        <v>124.039946463502</v>
      </c>
      <c r="X143" s="3">
        <v>122.648036030149</v>
      </c>
      <c r="Y143" s="3">
        <v>209.765618586002</v>
      </c>
    </row>
    <row r="144" spans="1:25" ht="12.75">
      <c r="A144" s="2" t="s">
        <v>152</v>
      </c>
      <c r="B144" s="3">
        <v>418.725</v>
      </c>
      <c r="C144" s="3">
        <v>108.38989953842</v>
      </c>
      <c r="D144" s="3">
        <v>118.610671572267</v>
      </c>
      <c r="E144" s="3">
        <v>163.511350519749</v>
      </c>
      <c r="F144" s="3">
        <v>128.051</v>
      </c>
      <c r="G144" s="3">
        <v>167.100602984324</v>
      </c>
      <c r="H144" s="3">
        <v>200.367038</v>
      </c>
      <c r="I144" s="3">
        <v>125.28570390597</v>
      </c>
      <c r="J144" s="3">
        <v>118.445870489208</v>
      </c>
      <c r="K144" s="3">
        <v>226.676602086438</v>
      </c>
      <c r="L144" s="3">
        <v>144.0931</v>
      </c>
      <c r="M144" s="3">
        <v>155.335037565655</v>
      </c>
      <c r="N144" s="3">
        <v>132.253332482939</v>
      </c>
      <c r="O144" s="3">
        <v>346.4612031</v>
      </c>
      <c r="P144" s="3">
        <v>135.183349851338</v>
      </c>
      <c r="Q144" s="3">
        <v>144.316201582674</v>
      </c>
      <c r="R144" s="3">
        <v>127.30865</v>
      </c>
      <c r="S144" s="2">
        <v>130.07</v>
      </c>
      <c r="T144" s="3">
        <v>625.052236504797</v>
      </c>
      <c r="U144" s="3">
        <v>1099.96046312818</v>
      </c>
      <c r="V144" s="3">
        <v>125.2408477842</v>
      </c>
      <c r="W144" s="3">
        <v>123.545763409863</v>
      </c>
      <c r="X144" s="3">
        <v>122.889877227955</v>
      </c>
      <c r="Y144" s="3">
        <v>210.176923720484</v>
      </c>
    </row>
    <row r="145" spans="1:25" ht="12.75">
      <c r="A145" s="2" t="s">
        <v>153</v>
      </c>
      <c r="B145" s="3">
        <v>419.079</v>
      </c>
      <c r="C145" s="3">
        <v>108.715720879718</v>
      </c>
      <c r="D145" s="3">
        <v>119.235275368767</v>
      </c>
      <c r="E145" s="3">
        <v>164.331359942605</v>
      </c>
      <c r="F145" s="3">
        <v>128.46</v>
      </c>
      <c r="G145" s="3">
        <v>166.426853353091</v>
      </c>
      <c r="H145" s="3">
        <v>200.4994512</v>
      </c>
      <c r="I145" s="3">
        <v>125.052397194786</v>
      </c>
      <c r="J145" s="3">
        <v>118.677889824152</v>
      </c>
      <c r="K145" s="3">
        <v>228.166915052161</v>
      </c>
      <c r="L145" s="3">
        <v>144.0931</v>
      </c>
      <c r="M145" s="3">
        <v>156.251468465747</v>
      </c>
      <c r="N145" s="3">
        <v>132.253332482939</v>
      </c>
      <c r="O145" s="3">
        <v>348.2353158</v>
      </c>
      <c r="P145" s="3">
        <v>135.183349851338</v>
      </c>
      <c r="Q145" s="3">
        <v>144.443915035402</v>
      </c>
      <c r="R145" s="3">
        <v>127.6518</v>
      </c>
      <c r="S145" s="2">
        <v>130.07</v>
      </c>
      <c r="T145" s="3">
        <v>628.134348124643</v>
      </c>
      <c r="U145" s="3">
        <v>1096.67668285497</v>
      </c>
      <c r="V145" s="3">
        <v>125.337186897881</v>
      </c>
      <c r="W145" s="3">
        <v>123.422217646453</v>
      </c>
      <c r="X145" s="3">
        <v>122.855328485411</v>
      </c>
      <c r="Y145" s="3">
        <v>210.725330566461</v>
      </c>
    </row>
    <row r="146" spans="1:25" ht="12.75">
      <c r="A146" s="2" t="s">
        <v>154</v>
      </c>
      <c r="B146" s="3">
        <v>418.371</v>
      </c>
      <c r="C146" s="3">
        <v>108.607113765952</v>
      </c>
      <c r="D146" s="3">
        <v>119.263414893754</v>
      </c>
      <c r="E146" s="3">
        <v>166.463395006501</v>
      </c>
      <c r="F146" s="3">
        <v>130.245</v>
      </c>
      <c r="G146" s="3">
        <v>166.595277328685</v>
      </c>
      <c r="H146" s="3">
        <v>202.2870995</v>
      </c>
      <c r="I146" s="3">
        <v>125.635663972747</v>
      </c>
      <c r="J146" s="3">
        <v>119.373947828986</v>
      </c>
      <c r="K146" s="3">
        <v>229.210134128167</v>
      </c>
      <c r="L146" s="3">
        <v>144.0931</v>
      </c>
      <c r="M146" s="3">
        <v>156.862422399142</v>
      </c>
      <c r="N146" s="3">
        <v>132.942151922955</v>
      </c>
      <c r="O146" s="3">
        <v>348.0404262</v>
      </c>
      <c r="P146" s="3">
        <v>136.13478691774</v>
      </c>
      <c r="Q146" s="3">
        <v>144.699341940858</v>
      </c>
      <c r="R146" s="3">
        <v>128.795633333333</v>
      </c>
      <c r="S146" s="2">
        <v>131.23</v>
      </c>
      <c r="T146" s="3">
        <v>635.531416012274</v>
      </c>
      <c r="U146" s="3">
        <v>1107.6932360296</v>
      </c>
      <c r="V146" s="3">
        <v>126.204238921002</v>
      </c>
      <c r="W146" s="3">
        <v>124.287037990322</v>
      </c>
      <c r="X146" s="3">
        <v>123.696014553975</v>
      </c>
      <c r="Y146" s="3">
        <v>214.975483622778</v>
      </c>
    </row>
    <row r="147" spans="1:25" ht="12.75">
      <c r="A147" s="2" t="s">
        <v>155</v>
      </c>
      <c r="B147" s="3">
        <v>418.725</v>
      </c>
      <c r="C147" s="3">
        <v>108.607113765952</v>
      </c>
      <c r="D147" s="3">
        <v>119.355009196392</v>
      </c>
      <c r="E147" s="3">
        <v>166.299428562419</v>
      </c>
      <c r="F147" s="3">
        <v>130.283</v>
      </c>
      <c r="G147" s="3">
        <v>166.595277328685</v>
      </c>
      <c r="H147" s="3">
        <v>202.4350421</v>
      </c>
      <c r="I147" s="3">
        <v>125.402357261562</v>
      </c>
      <c r="J147" s="3">
        <v>119.141928494041</v>
      </c>
      <c r="K147" s="3">
        <v>230.849478390462</v>
      </c>
      <c r="L147" s="3">
        <v>144.67</v>
      </c>
      <c r="M147" s="3">
        <v>156.098729982398</v>
      </c>
      <c r="N147" s="3">
        <v>133.17175840296</v>
      </c>
      <c r="O147" s="3">
        <v>352.0776952</v>
      </c>
      <c r="P147" s="3">
        <v>136.05550049554</v>
      </c>
      <c r="Q147" s="3">
        <v>145.21019575177</v>
      </c>
      <c r="R147" s="3">
        <v>129.138783333333</v>
      </c>
      <c r="S147" s="2">
        <v>131.23</v>
      </c>
      <c r="T147" s="3">
        <v>639.538161118074</v>
      </c>
      <c r="U147" s="3">
        <v>1116.59122128603</v>
      </c>
      <c r="V147" s="3">
        <v>126.493256262042</v>
      </c>
      <c r="W147" s="3">
        <v>124.534129517142</v>
      </c>
      <c r="X147" s="3">
        <v>123.396592118596</v>
      </c>
      <c r="Y147" s="3">
        <v>216.894907583696</v>
      </c>
    </row>
    <row r="148" spans="1:25" ht="12.75">
      <c r="A148" s="2" t="s">
        <v>156</v>
      </c>
      <c r="B148" s="3">
        <v>422.615</v>
      </c>
      <c r="C148" s="3">
        <v>108.281292424654</v>
      </c>
      <c r="D148" s="3">
        <v>119.617948281652</v>
      </c>
      <c r="E148" s="3">
        <v>165.315434843616</v>
      </c>
      <c r="F148" s="3">
        <v>131.485</v>
      </c>
      <c r="G148" s="3">
        <v>166.763705154064</v>
      </c>
      <c r="H148" s="3">
        <v>205.7220691</v>
      </c>
      <c r="I148" s="3">
        <v>125.635663972747</v>
      </c>
      <c r="J148" s="3">
        <v>119.489957496458</v>
      </c>
      <c r="K148" s="3">
        <v>233.532041728763</v>
      </c>
      <c r="L148" s="3">
        <v>144.9585</v>
      </c>
      <c r="M148" s="3">
        <v>156.251468465747</v>
      </c>
      <c r="N148" s="3">
        <v>133.248293896295</v>
      </c>
      <c r="O148" s="3">
        <v>356.7117418</v>
      </c>
      <c r="P148" s="3">
        <v>136.451932606541</v>
      </c>
      <c r="Q148" s="3">
        <v>145.593336109954</v>
      </c>
      <c r="R148" s="3">
        <v>129.138783333333</v>
      </c>
      <c r="S148" s="2">
        <v>131.23</v>
      </c>
      <c r="T148" s="3">
        <v>642.928483899905</v>
      </c>
      <c r="U148" s="3">
        <v>1121.04021391424</v>
      </c>
      <c r="V148" s="3">
        <v>126.541425818882</v>
      </c>
      <c r="W148" s="3">
        <v>124.657675280552</v>
      </c>
      <c r="X148" s="3">
        <v>123.799660781606</v>
      </c>
      <c r="Y148" s="3">
        <v>216.894907583696</v>
      </c>
    </row>
    <row r="149" spans="1:25" ht="12.75">
      <c r="A149" s="2" t="s">
        <v>157</v>
      </c>
      <c r="B149" s="3">
        <v>422.968745457052</v>
      </c>
      <c r="C149" s="3">
        <v>108.38989953842</v>
      </c>
      <c r="D149" s="3">
        <v>119.816394457851</v>
      </c>
      <c r="E149" s="3">
        <v>165.971406489075</v>
      </c>
      <c r="F149" s="3">
        <v>129.923</v>
      </c>
      <c r="G149" s="3">
        <v>166.426842469653</v>
      </c>
      <c r="H149" s="3">
        <v>204.0803091</v>
      </c>
      <c r="I149" s="3">
        <v>125.752317328339</v>
      </c>
      <c r="J149" s="3">
        <v>119.373947828986</v>
      </c>
      <c r="K149" s="3">
        <v>235.32041728763</v>
      </c>
      <c r="L149" s="3">
        <v>145.5355</v>
      </c>
      <c r="M149" s="3">
        <v>156.251468465747</v>
      </c>
      <c r="N149" s="3">
        <v>133.17175840296</v>
      </c>
      <c r="O149" s="3">
        <v>363.631949587986</v>
      </c>
      <c r="P149" s="3">
        <v>136.531219028741</v>
      </c>
      <c r="Q149" s="3">
        <v>145.721049562682</v>
      </c>
      <c r="R149" s="3">
        <v>128.566866666666</v>
      </c>
      <c r="S149" s="2">
        <v>132.4</v>
      </c>
      <c r="T149" s="3">
        <v>645.085962033797</v>
      </c>
      <c r="U149" s="3">
        <v>1123.26471022835</v>
      </c>
      <c r="V149" s="3">
        <v>126.445086705202</v>
      </c>
      <c r="W149" s="3">
        <v>124.534129517142</v>
      </c>
      <c r="X149" s="3">
        <v>123.477205851198</v>
      </c>
      <c r="Y149" s="3">
        <v>217.306212718178</v>
      </c>
    </row>
    <row r="150" spans="1:25" ht="12.75">
      <c r="A150" s="2" t="s">
        <v>158</v>
      </c>
      <c r="B150" s="3">
        <v>424.029703848666</v>
      </c>
      <c r="C150" s="3">
        <v>108.38989953842</v>
      </c>
      <c r="D150" s="3">
        <v>120.257798055034</v>
      </c>
      <c r="E150" s="3">
        <v>167.775515677611</v>
      </c>
      <c r="F150" s="3">
        <v>130.419</v>
      </c>
      <c r="G150" s="3">
        <v>166.258401862389</v>
      </c>
      <c r="H150" s="3">
        <v>202.9531336</v>
      </c>
      <c r="I150" s="3">
        <v>126.3355841063</v>
      </c>
      <c r="J150" s="3">
        <v>118.909909159097</v>
      </c>
      <c r="K150" s="3">
        <v>236.959761549926</v>
      </c>
      <c r="L150" s="3">
        <v>145.968212091179</v>
      </c>
      <c r="M150" s="3">
        <v>156.498202215603</v>
      </c>
      <c r="N150" s="3">
        <v>134.013648829645</v>
      </c>
      <c r="O150" s="3">
        <v>364.831935021626</v>
      </c>
      <c r="P150" s="3">
        <v>135.659068384539</v>
      </c>
      <c r="Q150" s="3">
        <v>146.359616826322</v>
      </c>
      <c r="R150" s="3">
        <v>130.05385</v>
      </c>
      <c r="S150" s="2">
        <v>132.4</v>
      </c>
      <c r="T150" s="3">
        <v>653.335577423225</v>
      </c>
      <c r="U150" s="3">
        <v>1130.84494623966</v>
      </c>
      <c r="V150" s="3">
        <v>126.059730250482</v>
      </c>
      <c r="W150" s="3">
        <v>124.287037990322</v>
      </c>
      <c r="X150" s="3">
        <v>123.350527128538</v>
      </c>
      <c r="Y150" s="3">
        <v>217.443314429672</v>
      </c>
    </row>
    <row r="151" spans="1:25" ht="12.75">
      <c r="A151" s="2" t="s">
        <v>159</v>
      </c>
      <c r="B151" s="3">
        <v>425.797967834691</v>
      </c>
      <c r="C151" s="3">
        <v>108.064078197122</v>
      </c>
      <c r="D151" s="3">
        <v>120.031232363498</v>
      </c>
      <c r="E151" s="3">
        <v>168.595602398243</v>
      </c>
      <c r="F151" s="3">
        <v>127.977</v>
      </c>
      <c r="G151" s="3">
        <v>164.573938086306</v>
      </c>
      <c r="H151" s="3">
        <v>202.6178475</v>
      </c>
      <c r="I151" s="3">
        <v>127.152157595445</v>
      </c>
      <c r="J151" s="3">
        <v>119.257938161514</v>
      </c>
      <c r="K151" s="3">
        <v>237.406855439642</v>
      </c>
      <c r="L151" s="3">
        <v>146.256686818632</v>
      </c>
      <c r="M151" s="3">
        <v>157.473376332537</v>
      </c>
      <c r="N151" s="3">
        <v>134.54939728299</v>
      </c>
      <c r="O151" s="3">
        <v>368.016917814365</v>
      </c>
      <c r="P151" s="3">
        <v>136.372646184341</v>
      </c>
      <c r="Q151" s="3">
        <v>146.870470637234</v>
      </c>
      <c r="R151" s="3">
        <v>130.968916666666</v>
      </c>
      <c r="S151" s="2">
        <v>132.4</v>
      </c>
      <c r="T151" s="3">
        <v>662.247681464336</v>
      </c>
      <c r="U151" s="3">
        <v>1131.40901494788</v>
      </c>
      <c r="V151" s="3">
        <v>126.493256262042</v>
      </c>
      <c r="W151" s="3">
        <v>125.151858334191</v>
      </c>
      <c r="X151" s="3">
        <v>123.880274514208</v>
      </c>
      <c r="Y151" s="3">
        <v>217.306212718178</v>
      </c>
    </row>
    <row r="152" spans="1:25" ht="12.75">
      <c r="A152" s="2" t="s">
        <v>160</v>
      </c>
      <c r="B152" s="3">
        <v>422.615092659847</v>
      </c>
      <c r="C152" s="3">
        <v>107.84686396959</v>
      </c>
      <c r="D152" s="3">
        <v>120.24488795710499</v>
      </c>
      <c r="E152" s="3">
        <v>170.07165689724</v>
      </c>
      <c r="F152" s="3">
        <v>127.63</v>
      </c>
      <c r="G152" s="3">
        <v>164.742329583362</v>
      </c>
      <c r="H152" s="3">
        <v>201.5077553</v>
      </c>
      <c r="I152" s="3">
        <v>127.268810951037</v>
      </c>
      <c r="J152" s="3">
        <v>119.721976831403</v>
      </c>
      <c r="K152" s="3">
        <v>237.555886736215</v>
      </c>
      <c r="L152" s="3">
        <v>145.9682</v>
      </c>
      <c r="M152" s="3">
        <v>157.473376332537</v>
      </c>
      <c r="N152" s="3">
        <v>134.85553925633</v>
      </c>
      <c r="O152" s="3">
        <v>371.292268382913</v>
      </c>
      <c r="P152" s="3">
        <v>136.531219028741</v>
      </c>
      <c r="Q152" s="3">
        <v>146.998184089962</v>
      </c>
      <c r="R152" s="3">
        <v>132.341516666666</v>
      </c>
      <c r="S152" s="2">
        <v>133.37</v>
      </c>
      <c r="T152" s="3">
        <v>669.306058021005</v>
      </c>
      <c r="U152" s="3">
        <v>1138.34658338121</v>
      </c>
      <c r="V152" s="3">
        <v>127.456647398844</v>
      </c>
      <c r="W152" s="3">
        <v>125.89313291465</v>
      </c>
      <c r="X152" s="3">
        <v>124.156664454557</v>
      </c>
      <c r="Y152" s="3">
        <v>218.265924698637</v>
      </c>
    </row>
    <row r="153" spans="1:25" ht="12.75">
      <c r="A153" s="2" t="s">
        <v>161</v>
      </c>
      <c r="B153" s="3">
        <v>420.493175876617</v>
      </c>
      <c r="C153" s="3">
        <v>108.064078197122</v>
      </c>
      <c r="D153" s="3">
        <v>120.574719684772</v>
      </c>
      <c r="E153" s="3">
        <v>170.727623277893</v>
      </c>
      <c r="F153" s="3">
        <v>128.671</v>
      </c>
      <c r="G153" s="3">
        <v>165.75310656713</v>
      </c>
      <c r="H153" s="3">
        <v>198.7749778</v>
      </c>
      <c r="I153" s="3">
        <v>127.735424373405</v>
      </c>
      <c r="J153" s="3">
        <v>120.302025168764</v>
      </c>
      <c r="K153" s="3">
        <v>238.002980625931</v>
      </c>
      <c r="L153" s="3">
        <v>146.1124</v>
      </c>
      <c r="M153" s="3">
        <v>158.483057463215</v>
      </c>
      <c r="N153" s="3">
        <v>135.391287709676</v>
      </c>
      <c r="O153" s="3">
        <v>372.985361126739</v>
      </c>
      <c r="P153" s="3">
        <v>137.244796828543</v>
      </c>
      <c r="Q153" s="3">
        <v>147.636751353603</v>
      </c>
      <c r="R153" s="3">
        <v>133.1422</v>
      </c>
      <c r="S153" s="2">
        <v>133.37</v>
      </c>
      <c r="T153" s="3">
        <v>674.982444746305</v>
      </c>
      <c r="U153" s="3">
        <v>1148.26381166308</v>
      </c>
      <c r="V153" s="3">
        <v>128.564547206166</v>
      </c>
      <c r="W153" s="3">
        <v>126.5108617317</v>
      </c>
      <c r="X153" s="3">
        <v>125.239191720927</v>
      </c>
      <c r="Y153" s="3">
        <v>219.36273839059</v>
      </c>
    </row>
    <row r="154" spans="1:25" ht="12.75">
      <c r="A154" s="2" t="s">
        <v>162</v>
      </c>
      <c r="B154" s="3">
        <v>419.785870282208</v>
      </c>
      <c r="C154" s="3">
        <v>108.172685310888</v>
      </c>
      <c r="D154" s="3">
        <v>120.092179656593</v>
      </c>
      <c r="E154" s="3">
        <v>170.563554031923</v>
      </c>
      <c r="F154" s="3">
        <v>128.646</v>
      </c>
      <c r="G154" s="3">
        <v>165.247758495828</v>
      </c>
      <c r="H154" s="3">
        <v>196.2378016</v>
      </c>
      <c r="I154" s="3">
        <v>128.318691151366</v>
      </c>
      <c r="J154" s="3">
        <v>121.11409284107</v>
      </c>
      <c r="K154" s="3">
        <v>238.599105812221</v>
      </c>
      <c r="L154" s="3">
        <v>146.256637314906</v>
      </c>
      <c r="M154" s="3">
        <v>159.152951830443</v>
      </c>
      <c r="N154" s="3">
        <v>136.003571656356</v>
      </c>
      <c r="O154" s="3">
        <v>377.188906146637</v>
      </c>
      <c r="P154" s="3">
        <v>138.116947472745</v>
      </c>
      <c r="Q154" s="3">
        <v>148.019891711787</v>
      </c>
      <c r="R154" s="3">
        <v>133.48535</v>
      </c>
      <c r="S154" s="2">
        <v>133.37</v>
      </c>
      <c r="T154" s="3">
        <v>681.146667985997</v>
      </c>
      <c r="U154" s="3">
        <v>1160.86929077636</v>
      </c>
      <c r="V154" s="3">
        <v>129.431599229287</v>
      </c>
      <c r="W154" s="3">
        <v>127.005044785339</v>
      </c>
      <c r="X154" s="3">
        <v>126.022296551917</v>
      </c>
      <c r="Y154" s="3">
        <v>220.185348659555</v>
      </c>
    </row>
    <row r="155" spans="1:25" ht="12.75">
      <c r="A155" s="2" t="s">
        <v>163</v>
      </c>
      <c r="B155" s="3">
        <v>419.785870282208</v>
      </c>
      <c r="C155" s="3">
        <v>107.84686396959</v>
      </c>
      <c r="D155" s="3">
        <v>119.434795065153</v>
      </c>
      <c r="E155" s="3">
        <v>171.055629885305</v>
      </c>
      <c r="F155" s="3">
        <v>128.572</v>
      </c>
      <c r="G155" s="3">
        <v>165.416178876424</v>
      </c>
      <c r="H155" s="3">
        <v>198.4159812</v>
      </c>
      <c r="I155" s="3">
        <v>128.551997862551</v>
      </c>
      <c r="J155" s="3">
        <v>121.11409284107</v>
      </c>
      <c r="K155" s="3">
        <v>240.685543964232</v>
      </c>
      <c r="L155" s="3">
        <v>146.1124</v>
      </c>
      <c r="M155" s="3">
        <v>158.680826295585</v>
      </c>
      <c r="N155" s="3">
        <v>136.233178136361</v>
      </c>
      <c r="O155" s="3">
        <v>383.487960879286</v>
      </c>
      <c r="P155" s="3">
        <v>138.275520317146</v>
      </c>
      <c r="Q155" s="3">
        <v>148.403032069971</v>
      </c>
      <c r="R155" s="3">
        <v>132.913433333333</v>
      </c>
      <c r="S155" s="2">
        <v>134.24</v>
      </c>
      <c r="T155" s="3">
        <v>683.304146119889</v>
      </c>
      <c r="U155" s="3">
        <v>1159.70407842135</v>
      </c>
      <c r="V155" s="3">
        <v>129.238921001927</v>
      </c>
      <c r="W155" s="3">
        <v>126.881499021929</v>
      </c>
      <c r="X155" s="3">
        <v>126.241105254694</v>
      </c>
      <c r="Y155" s="3">
        <v>220.733755505531</v>
      </c>
    </row>
    <row r="156" spans="1:25" ht="12.75">
      <c r="A156" s="2" t="s">
        <v>164</v>
      </c>
      <c r="B156" s="3">
        <v>418.964007629172</v>
      </c>
      <c r="C156" s="3">
        <v>107.521042628292</v>
      </c>
      <c r="D156" s="3">
        <v>120.150926096364</v>
      </c>
      <c r="E156" s="3">
        <v>171.383714583425</v>
      </c>
      <c r="F156" s="3">
        <v>128.188</v>
      </c>
      <c r="G156" s="3">
        <v>165.584721420972</v>
      </c>
      <c r="H156" s="3">
        <v>203.3725435</v>
      </c>
      <c r="I156" s="3">
        <v>128.551997862551</v>
      </c>
      <c r="J156" s="3">
        <v>120.882073506126</v>
      </c>
      <c r="K156" s="3">
        <v>242.175856929955</v>
      </c>
      <c r="L156" s="3">
        <v>146.1124</v>
      </c>
      <c r="M156" s="3">
        <v>158.661105105105</v>
      </c>
      <c r="N156" s="3">
        <v>135.850500669686</v>
      </c>
      <c r="O156" s="3">
        <v>391.637080047971</v>
      </c>
      <c r="P156" s="3">
        <v>137.403369672944</v>
      </c>
      <c r="Q156" s="3">
        <v>148.530745522699</v>
      </c>
      <c r="R156" s="3">
        <v>133.1422</v>
      </c>
      <c r="S156" s="2">
        <v>134.24</v>
      </c>
      <c r="T156" s="3">
        <v>683.982210676255</v>
      </c>
      <c r="U156" s="3">
        <v>1156.20844135632</v>
      </c>
      <c r="V156" s="3">
        <v>128.564547206166</v>
      </c>
      <c r="W156" s="3">
        <v>126.5108617317</v>
      </c>
      <c r="X156" s="3">
        <v>126.148975274578</v>
      </c>
      <c r="Y156" s="3">
        <v>221.007958928519</v>
      </c>
    </row>
    <row r="157" spans="1:25" ht="12.75">
      <c r="A157" s="2" t="s">
        <v>165</v>
      </c>
      <c r="B157" s="3">
        <v>418.964007629172</v>
      </c>
      <c r="C157" s="3">
        <v>107.955471083356</v>
      </c>
      <c r="D157" s="3">
        <v>120.080517653671</v>
      </c>
      <c r="E157" s="3">
        <v>172.03977144285</v>
      </c>
      <c r="F157" s="3">
        <v>129.031</v>
      </c>
      <c r="G157" s="3">
        <v>164.5743048896</v>
      </c>
      <c r="H157" s="3">
        <v>202.5044458</v>
      </c>
      <c r="I157" s="3">
        <v>128.318691151366</v>
      </c>
      <c r="J157" s="3">
        <v>120.882073506126</v>
      </c>
      <c r="K157" s="3">
        <v>242.622950819672</v>
      </c>
      <c r="L157" s="3">
        <v>145.968162685094</v>
      </c>
      <c r="M157" s="3">
        <v>158.825416316936</v>
      </c>
      <c r="N157" s="3">
        <v>135.850500669686</v>
      </c>
      <c r="O157" s="3">
        <v>390.83</v>
      </c>
      <c r="P157" s="3">
        <v>137.958374628345</v>
      </c>
      <c r="Q157" s="3">
        <v>148.530745522699</v>
      </c>
      <c r="R157" s="3">
        <v>133.599733333333</v>
      </c>
      <c r="S157" s="2">
        <v>134.24</v>
      </c>
      <c r="T157" s="3">
        <v>682.811008260714</v>
      </c>
      <c r="U157" s="3">
        <v>1152.7128042913</v>
      </c>
      <c r="V157" s="3">
        <v>128.901734104046</v>
      </c>
      <c r="W157" s="3">
        <v>126.5108617317</v>
      </c>
      <c r="X157" s="3">
        <v>126.137459027063</v>
      </c>
      <c r="Y157" s="3">
        <v>221.556365774496</v>
      </c>
    </row>
    <row r="158" spans="1:25" ht="12.75">
      <c r="A158" s="2" t="s">
        <v>166</v>
      </c>
      <c r="B158" s="3">
        <v>418.125240847132</v>
      </c>
      <c r="C158" s="3">
        <v>107.738256855824</v>
      </c>
      <c r="D158" s="3">
        <v>119.912645089991</v>
      </c>
      <c r="E158" s="3">
        <v>171.875817540665</v>
      </c>
      <c r="F158" s="3">
        <v>129.576</v>
      </c>
      <c r="G158" s="3">
        <v>164.743376557674</v>
      </c>
      <c r="H158" s="3">
        <v>202.0848124</v>
      </c>
      <c r="I158" s="3">
        <v>128.318691151366</v>
      </c>
      <c r="J158" s="3">
        <v>121.11409284107</v>
      </c>
      <c r="K158" s="3">
        <v>243.219076005961</v>
      </c>
      <c r="L158" s="3">
        <v>146.1124</v>
      </c>
      <c r="M158" s="3">
        <v>159.197785215669</v>
      </c>
      <c r="N158" s="3">
        <v>136.462784616366</v>
      </c>
      <c r="O158" s="3">
        <v>393.327</v>
      </c>
      <c r="P158" s="3">
        <v>138.434093161546</v>
      </c>
      <c r="Q158" s="3">
        <v>148.530745522699</v>
      </c>
      <c r="R158" s="3">
        <v>134.85795</v>
      </c>
      <c r="S158" s="2">
        <v>135.21</v>
      </c>
      <c r="T158" s="3">
        <v>686.108867693949</v>
      </c>
      <c r="U158" s="3">
        <v>1156.20844135632</v>
      </c>
      <c r="V158" s="3">
        <v>130.009633911368</v>
      </c>
      <c r="W158" s="3">
        <v>127.128590548749</v>
      </c>
      <c r="X158" s="3">
        <v>126.494462700015</v>
      </c>
      <c r="Y158" s="3">
        <v>221.830569197484</v>
      </c>
    </row>
    <row r="159" spans="1:25" ht="12.75">
      <c r="A159" s="2" t="s">
        <v>167</v>
      </c>
      <c r="B159" s="3">
        <v>418.125</v>
      </c>
      <c r="C159" s="3">
        <v>107.738256855824</v>
      </c>
      <c r="D159" s="3">
        <v>119.612144001396</v>
      </c>
      <c r="E159" s="3">
        <v>171.875817540665</v>
      </c>
      <c r="F159" s="3">
        <v>131.535</v>
      </c>
      <c r="G159" s="3">
        <v>164.574351031847</v>
      </c>
      <c r="H159" s="3">
        <v>202.8399122</v>
      </c>
      <c r="I159" s="3">
        <v>127.96873108459</v>
      </c>
      <c r="J159" s="3">
        <v>121.230102508542</v>
      </c>
      <c r="K159" s="3">
        <v>243.517138599106</v>
      </c>
      <c r="L159" s="3">
        <v>145.968162685094</v>
      </c>
      <c r="M159" s="3">
        <v>158.453117534421</v>
      </c>
      <c r="N159" s="3">
        <v>136.003571656356</v>
      </c>
      <c r="O159" s="3">
        <v>395.989</v>
      </c>
      <c r="P159" s="3">
        <v>138.196233894945</v>
      </c>
      <c r="Q159" s="3">
        <v>148.786172428155</v>
      </c>
      <c r="R159" s="3">
        <v>134.743566666666</v>
      </c>
      <c r="S159" s="2">
        <v>135.21</v>
      </c>
      <c r="T159" s="3">
        <v>686.826617</v>
      </c>
      <c r="U159" s="3">
        <v>1161.2548</v>
      </c>
      <c r="V159" s="3">
        <v>129.624277456647</v>
      </c>
      <c r="W159" s="3">
        <v>127.252136312159</v>
      </c>
      <c r="X159" s="3">
        <v>126.298686492267</v>
      </c>
      <c r="Y159" s="3">
        <v>222.653179466449</v>
      </c>
    </row>
    <row r="160" spans="1:25" ht="12.75">
      <c r="A160" s="2" t="s">
        <v>168</v>
      </c>
      <c r="B160" s="3">
        <v>418.545</v>
      </c>
      <c r="C160" s="3">
        <v>107.195221286994</v>
      </c>
      <c r="D160" s="3">
        <v>119.359762377553</v>
      </c>
      <c r="E160" s="3">
        <v>171.006906906907</v>
      </c>
      <c r="F160" s="3">
        <v>129.985</v>
      </c>
      <c r="G160" s="3">
        <v>164.406320619032</v>
      </c>
      <c r="H160" s="3">
        <v>205.1049029</v>
      </c>
      <c r="I160" s="3">
        <v>127.735424373405</v>
      </c>
      <c r="J160" s="3">
        <v>120.882073506126</v>
      </c>
      <c r="K160" s="3">
        <v>244.113263785395</v>
      </c>
      <c r="L160" s="3">
        <v>147.122061204344</v>
      </c>
      <c r="M160" s="3">
        <v>157.88161969112</v>
      </c>
      <c r="N160" s="3">
        <v>135.773965176351</v>
      </c>
      <c r="O160" s="3">
        <v>402.745</v>
      </c>
      <c r="P160" s="3">
        <v>137.641228939544</v>
      </c>
      <c r="Q160" s="3">
        <v>149.041599333611</v>
      </c>
      <c r="R160" s="3">
        <v>134.897262072037</v>
      </c>
      <c r="S160" s="2">
        <v>135.21</v>
      </c>
      <c r="T160" s="3">
        <v>688.605378106025</v>
      </c>
      <c r="U160" s="3">
        <v>1161.39766161516</v>
      </c>
      <c r="V160" s="3">
        <v>129.672447013487</v>
      </c>
      <c r="W160" s="3">
        <v>127.005044785339</v>
      </c>
      <c r="X160" s="3">
        <v>126.436881462442</v>
      </c>
      <c r="Y160" s="3">
        <v>222.241874331966</v>
      </c>
    </row>
    <row r="161" spans="1:25" ht="12.75">
      <c r="A161" s="2" t="s">
        <v>169</v>
      </c>
      <c r="B161" s="3">
        <v>424.835</v>
      </c>
      <c r="C161" s="3">
        <v>107.086614173228</v>
      </c>
      <c r="D161" s="3">
        <v>119.112090870619</v>
      </c>
      <c r="E161" s="3">
        <v>171.335135135135</v>
      </c>
      <c r="F161" s="3">
        <v>127.729</v>
      </c>
      <c r="G161" s="3">
        <v>160.532549467462</v>
      </c>
      <c r="H161" s="3">
        <v>203.4680682</v>
      </c>
      <c r="I161" s="3">
        <v>127.852077728998</v>
      </c>
      <c r="J161" s="3">
        <v>120.998083173598</v>
      </c>
      <c r="K161" s="3">
        <v>244.858420268256</v>
      </c>
      <c r="L161" s="3">
        <v>147.26629851925</v>
      </c>
      <c r="M161" s="3">
        <v>157.377064796905</v>
      </c>
      <c r="N161" s="3">
        <v>135.238216723006</v>
      </c>
      <c r="O161" s="3">
        <v>409.266</v>
      </c>
      <c r="P161" s="3">
        <v>137.482656095144</v>
      </c>
      <c r="Q161" s="3">
        <v>149.169312786339</v>
      </c>
      <c r="R161" s="3">
        <v>134.512939388071</v>
      </c>
      <c r="S161" s="2">
        <v>136.95</v>
      </c>
      <c r="T161" s="3">
        <v>688.851947035612</v>
      </c>
      <c r="U161" s="3">
        <v>1163.70223979657</v>
      </c>
      <c r="V161" s="3">
        <v>129.816955684008</v>
      </c>
      <c r="W161" s="3">
        <v>127.252136312159</v>
      </c>
      <c r="X161" s="3">
        <v>126.172007769607</v>
      </c>
      <c r="Y161" s="3">
        <v>221.419264063002</v>
      </c>
    </row>
    <row r="162" spans="1:25" ht="12.75">
      <c r="A162" s="2" t="s">
        <v>170</v>
      </c>
      <c r="B162" s="3">
        <v>429.449</v>
      </c>
      <c r="C162" s="3">
        <v>106.869399945696</v>
      </c>
      <c r="D162" s="3">
        <v>118.939497450948</v>
      </c>
      <c r="E162" s="3">
        <v>172.31981981982</v>
      </c>
      <c r="F162" s="3">
        <v>128.225</v>
      </c>
      <c r="G162" s="3">
        <v>160.531826077116</v>
      </c>
      <c r="H162" s="3">
        <v>200.9236022</v>
      </c>
      <c r="I162" s="3">
        <v>128.9192796126</v>
      </c>
      <c r="J162" s="3">
        <v>121.578131510959</v>
      </c>
      <c r="K162" s="3">
        <v>246.050670640835</v>
      </c>
      <c r="L162" s="3">
        <v>147.554773149062</v>
      </c>
      <c r="M162" s="3">
        <v>157.707338506305</v>
      </c>
      <c r="N162" s="3">
        <v>135.544358696346</v>
      </c>
      <c r="O162" s="3">
        <v>417.442</v>
      </c>
      <c r="P162" s="3">
        <v>137.403369672944</v>
      </c>
      <c r="Q162" s="3">
        <v>149.807880049979</v>
      </c>
      <c r="R162" s="3">
        <v>135.665907439969</v>
      </c>
      <c r="S162" s="2">
        <v>136.95</v>
      </c>
      <c r="T162" s="3">
        <v>704.878927458812</v>
      </c>
      <c r="U162" s="3">
        <v>1169.294</v>
      </c>
      <c r="V162" s="3">
        <v>129.479768786127</v>
      </c>
      <c r="W162" s="3">
        <v>127.375682075569</v>
      </c>
      <c r="X162" s="3">
        <v>126.932080105568</v>
      </c>
      <c r="Y162" s="3">
        <v>220.185348659555</v>
      </c>
    </row>
    <row r="163" spans="1:25" ht="12.75">
      <c r="A163" s="2" t="s">
        <v>171</v>
      </c>
      <c r="B163" s="3">
        <v>439.094</v>
      </c>
      <c r="C163" s="3">
        <v>106.326364376867</v>
      </c>
      <c r="D163" s="3">
        <v>119.290487907926</v>
      </c>
      <c r="E163" s="3">
        <v>173.14039039039</v>
      </c>
      <c r="F163" s="3">
        <v>129.7859</v>
      </c>
      <c r="G163" s="3">
        <v>160.868718167321</v>
      </c>
      <c r="H163" s="3">
        <v>202.6178475</v>
      </c>
      <c r="I163" s="3">
        <v>129.295137570654</v>
      </c>
      <c r="J163" s="3">
        <v>121.694141178432</v>
      </c>
      <c r="K163" s="3">
        <v>245.603576751118</v>
      </c>
      <c r="L163" s="3">
        <v>147.987485093781</v>
      </c>
      <c r="M163" s="3">
        <v>157.85966892546</v>
      </c>
      <c r="N163" s="3">
        <v>136.080107149691</v>
      </c>
      <c r="O163" s="3">
        <v>423.704</v>
      </c>
      <c r="P163" s="3">
        <v>137.799801783945</v>
      </c>
      <c r="Q163" s="3">
        <v>150.318733860891</v>
      </c>
      <c r="R163" s="3">
        <v>136.306445246579</v>
      </c>
      <c r="S163" s="2">
        <v>136.95</v>
      </c>
      <c r="T163" s="3">
        <v>709.594558237177</v>
      </c>
      <c r="U163" s="3">
        <v>1171.008</v>
      </c>
      <c r="V163" s="3">
        <v>129.768786127168</v>
      </c>
      <c r="W163" s="3">
        <v>128.240502419438</v>
      </c>
      <c r="X163" s="3">
        <v>127.13937256083</v>
      </c>
      <c r="Y163" s="3">
        <v>220.733755505531</v>
      </c>
    </row>
    <row r="164" spans="1:25" ht="12.75">
      <c r="A164" s="2" t="s">
        <v>172</v>
      </c>
      <c r="B164" s="3">
        <v>435.739</v>
      </c>
      <c r="C164" s="3">
        <v>106.543578604399</v>
      </c>
      <c r="D164" s="3">
        <v>119.187182345397</v>
      </c>
      <c r="E164" s="3">
        <v>174.125075075075</v>
      </c>
      <c r="F164" s="3">
        <v>127.6445</v>
      </c>
      <c r="G164" s="3">
        <v>161.205673784112</v>
      </c>
      <c r="H164" s="3">
        <v>199.8956932</v>
      </c>
      <c r="I164" s="3">
        <v>129.54570954269</v>
      </c>
      <c r="J164" s="3">
        <v>122.274189515793</v>
      </c>
      <c r="K164" s="3">
        <v>246.199701937407</v>
      </c>
      <c r="L164" s="3">
        <v>148.997146298125</v>
      </c>
      <c r="M164" s="3">
        <v>158.345086073501</v>
      </c>
      <c r="N164" s="3">
        <v>136.845462083041</v>
      </c>
      <c r="O164" s="3">
        <v>423.602</v>
      </c>
      <c r="P164" s="3">
        <v>138.354806739346</v>
      </c>
      <c r="Q164" s="3">
        <v>150.701874219075</v>
      </c>
      <c r="R164" s="3">
        <v>137.459413298477</v>
      </c>
      <c r="S164" s="2">
        <v>136.95</v>
      </c>
      <c r="T164" s="3">
        <v>715.666318128274</v>
      </c>
      <c r="U164" s="3">
        <v>1175.912</v>
      </c>
      <c r="V164" s="3">
        <v>130.924855491329</v>
      </c>
      <c r="W164" s="3">
        <v>129.105322763307</v>
      </c>
      <c r="X164" s="3">
        <v>127.473343738753</v>
      </c>
      <c r="Y164" s="3">
        <v>221.830569197484</v>
      </c>
    </row>
    <row r="165" spans="1:25" ht="12.75">
      <c r="A165" s="2" t="s">
        <v>173</v>
      </c>
      <c r="B165" s="3">
        <v>435.739</v>
      </c>
      <c r="C165" s="3">
        <v>106.869399945696</v>
      </c>
      <c r="D165" s="3">
        <v>119.306965463655</v>
      </c>
      <c r="E165" s="3">
        <v>175.10975975976</v>
      </c>
      <c r="F165" s="3">
        <v>128.9474</v>
      </c>
      <c r="G165" s="3">
        <v>160.700454528726</v>
      </c>
      <c r="H165" s="3">
        <v>196.1909031</v>
      </c>
      <c r="I165" s="3">
        <v>129.420423556672</v>
      </c>
      <c r="J165" s="3">
        <v>122.738228185682</v>
      </c>
      <c r="K165" s="3">
        <v>246.646795827124</v>
      </c>
      <c r="L165" s="3">
        <v>148.852908983219</v>
      </c>
      <c r="M165" s="3">
        <v>159.093783370299</v>
      </c>
      <c r="N165" s="3">
        <v>137.610817016392</v>
      </c>
      <c r="O165" s="3">
        <v>422.6</v>
      </c>
      <c r="P165" s="3">
        <v>139.306243805748</v>
      </c>
      <c r="Q165" s="3">
        <v>151.085014577259</v>
      </c>
      <c r="R165" s="3">
        <v>137.971843543764</v>
      </c>
      <c r="S165" s="2">
        <v>136.95</v>
      </c>
      <c r="T165" s="3">
        <v>719.241567607295</v>
      </c>
      <c r="U165" s="3">
        <v>1182.712</v>
      </c>
      <c r="V165" s="3">
        <v>131.45472061657</v>
      </c>
      <c r="W165" s="3">
        <v>129.599505816946</v>
      </c>
      <c r="X165" s="3">
        <v>127.507892481297</v>
      </c>
      <c r="Y165" s="3">
        <v>223.201586312425</v>
      </c>
    </row>
    <row r="166" spans="1:25" ht="12.75">
      <c r="A166" s="2" t="s">
        <v>174</v>
      </c>
      <c r="B166" s="3">
        <v>436.997</v>
      </c>
      <c r="C166" s="3">
        <v>107.195221286994</v>
      </c>
      <c r="D166" s="3">
        <v>119.677890819281</v>
      </c>
      <c r="E166" s="3">
        <v>175.766216216216</v>
      </c>
      <c r="F166" s="3">
        <v>128.3153</v>
      </c>
      <c r="G166" s="3">
        <v>160.195099809369</v>
      </c>
      <c r="H166" s="3">
        <v>194.0791858</v>
      </c>
      <c r="I166" s="3">
        <v>129.54570954269</v>
      </c>
      <c r="J166" s="3">
        <v>122.854237853155</v>
      </c>
      <c r="K166" s="3">
        <v>247.242921013413</v>
      </c>
      <c r="L166" s="3">
        <v>148.997146298125</v>
      </c>
      <c r="M166" s="3">
        <v>159.246463327681</v>
      </c>
      <c r="N166" s="3">
        <v>137.610817016392</v>
      </c>
      <c r="O166" s="3">
        <v>425.967527015471</v>
      </c>
      <c r="P166" s="3">
        <v>139.702675916749</v>
      </c>
      <c r="Q166" s="3">
        <v>151.468154935443</v>
      </c>
      <c r="R166" s="3">
        <v>138.099951105086</v>
      </c>
      <c r="S166" s="2">
        <v>136.95</v>
      </c>
      <c r="T166" s="3">
        <v>719.248668778318</v>
      </c>
      <c r="U166" s="3">
        <v>1182.926</v>
      </c>
      <c r="V166" s="3">
        <v>131.791907514451</v>
      </c>
      <c r="W166" s="3">
        <v>129.723051580356</v>
      </c>
      <c r="X166" s="3">
        <v>127.703668689044</v>
      </c>
      <c r="Y166" s="3">
        <v>223.338688023919</v>
      </c>
    </row>
    <row r="167" spans="1:25" ht="12.75">
      <c r="A167" s="2" t="s">
        <v>175</v>
      </c>
      <c r="B167" s="3">
        <v>437.417</v>
      </c>
      <c r="C167" s="3">
        <v>107.086614173228</v>
      </c>
      <c r="D167" s="3">
        <v>119.603929882755</v>
      </c>
      <c r="E167" s="3">
        <v>175.602102102102</v>
      </c>
      <c r="F167" s="3">
        <v>128.7023</v>
      </c>
      <c r="G167" s="3">
        <v>159.85</v>
      </c>
      <c r="H167" s="3">
        <v>196.8286533</v>
      </c>
      <c r="I167" s="3">
        <v>129.54570954269</v>
      </c>
      <c r="J167" s="3">
        <v>122.854237853155</v>
      </c>
      <c r="K167" s="3">
        <v>247.839046199702</v>
      </c>
      <c r="L167" s="3">
        <v>149.141375535742</v>
      </c>
      <c r="M167" s="3">
        <v>158.986275431862</v>
      </c>
      <c r="N167" s="3">
        <v>137.687352509727</v>
      </c>
      <c r="O167" s="3">
        <v>427.511661354272</v>
      </c>
      <c r="P167" s="3">
        <v>139.702675916749</v>
      </c>
      <c r="Q167" s="3">
        <v>151.595868388172</v>
      </c>
      <c r="R167" s="3">
        <v>137.587520859799</v>
      </c>
      <c r="S167" s="2">
        <v>137.73</v>
      </c>
      <c r="T167" s="3">
        <v>716.492926752346</v>
      </c>
      <c r="U167" s="3">
        <v>1178.259</v>
      </c>
      <c r="V167" s="3">
        <v>131.599229287091</v>
      </c>
      <c r="W167" s="3">
        <v>129.723051580356</v>
      </c>
      <c r="X167" s="3">
        <v>127.346665016093</v>
      </c>
      <c r="Y167" s="3">
        <v>226.629129099778</v>
      </c>
    </row>
    <row r="168" spans="1:25" ht="12.75">
      <c r="A168" s="2" t="s">
        <v>176</v>
      </c>
      <c r="B168" s="3">
        <v>436.997</v>
      </c>
      <c r="C168" s="3">
        <v>106.652185718165</v>
      </c>
      <c r="D168" s="3">
        <v>119.641485516738</v>
      </c>
      <c r="E168" s="3">
        <v>175.10975975976</v>
      </c>
      <c r="F168" s="3">
        <v>128.7152</v>
      </c>
      <c r="G168" s="3">
        <v>159.85</v>
      </c>
      <c r="H168" s="3">
        <v>201.5421906</v>
      </c>
      <c r="I168" s="3">
        <v>129.921567500745</v>
      </c>
      <c r="J168" s="3">
        <v>122.854237853155</v>
      </c>
      <c r="K168" s="3">
        <v>248.435171385991</v>
      </c>
      <c r="L168" s="3">
        <v>149.141375535742</v>
      </c>
      <c r="M168" s="3">
        <v>158.814</v>
      </c>
      <c r="N168" s="3">
        <v>137.840423496397</v>
      </c>
      <c r="O168" s="3">
        <v>431.011</v>
      </c>
      <c r="P168" s="3">
        <v>139.464816650149</v>
      </c>
      <c r="Q168" s="3">
        <v>151.851295293628</v>
      </c>
      <c r="R168" s="3">
        <v>137.587520859799</v>
      </c>
      <c r="S168" s="2">
        <v>137.73</v>
      </c>
      <c r="T168" s="3">
        <v>715.115055739363</v>
      </c>
      <c r="U168" s="3">
        <v>1171.239</v>
      </c>
      <c r="V168" s="3">
        <v>131.16570327553</v>
      </c>
      <c r="W168" s="3">
        <v>129.352414290127</v>
      </c>
      <c r="X168" s="3">
        <v>127.761249926617</v>
      </c>
      <c r="Y168" s="3">
        <v>227.725942791731</v>
      </c>
    </row>
    <row r="169" spans="1:25" ht="12.75">
      <c r="A169" s="2" t="s">
        <v>177</v>
      </c>
      <c r="B169" s="3">
        <v>437.417</v>
      </c>
      <c r="C169" s="3">
        <v>106.978007059462</v>
      </c>
      <c r="D169" s="3">
        <v>119.555822213108</v>
      </c>
      <c r="E169" s="3">
        <v>176.258558558559</v>
      </c>
      <c r="F169" s="3">
        <v>128.6765</v>
      </c>
      <c r="G169" s="3">
        <v>159.1770315</v>
      </c>
      <c r="H169" s="3">
        <v>201.0869146</v>
      </c>
      <c r="I169" s="3">
        <v>129.670995528708</v>
      </c>
      <c r="J169" s="3">
        <v>123.086257188099</v>
      </c>
      <c r="K169" s="3">
        <v>249.776453055142</v>
      </c>
      <c r="L169" s="3">
        <v>148.997155825598</v>
      </c>
      <c r="M169" s="3">
        <v>159.000761166024</v>
      </c>
      <c r="N169" s="3">
        <v>138.299636456407</v>
      </c>
      <c r="O169" s="3">
        <v>432.243</v>
      </c>
      <c r="P169" s="3">
        <v>139.86124876115</v>
      </c>
      <c r="Q169" s="3">
        <v>152.106722199084</v>
      </c>
      <c r="R169" s="3">
        <v>137.971843543764</v>
      </c>
      <c r="S169" s="2">
        <v>137.73</v>
      </c>
      <c r="T169" s="3">
        <v>713.737184726376</v>
      </c>
      <c r="U169" s="3">
        <v>1166.545</v>
      </c>
      <c r="V169" s="3">
        <v>131.21387283237</v>
      </c>
      <c r="W169" s="3">
        <v>129.475960053536</v>
      </c>
      <c r="X169" s="3">
        <v>127.726701184073</v>
      </c>
      <c r="Y169" s="3">
        <v>229.645366752649</v>
      </c>
    </row>
    <row r="170" spans="1:25" ht="12.75">
      <c r="A170" s="2" t="s">
        <v>178</v>
      </c>
      <c r="B170" s="3">
        <v>438.256</v>
      </c>
      <c r="C170" s="3">
        <v>106.978007059462</v>
      </c>
      <c r="D170" s="3">
        <v>119.406736102808</v>
      </c>
      <c r="E170" s="3">
        <v>177.243243243243</v>
      </c>
      <c r="F170" s="3">
        <v>128.5862</v>
      </c>
      <c r="G170" s="3">
        <v>157.639366255588</v>
      </c>
      <c r="H170" s="3">
        <v>200.6702187</v>
      </c>
      <c r="I170" s="3">
        <v>129.54570954269</v>
      </c>
      <c r="J170" s="3">
        <v>123.318276523044</v>
      </c>
      <c r="K170" s="3">
        <v>250.223546944858</v>
      </c>
      <c r="L170" s="3">
        <v>149.141385072438</v>
      </c>
      <c r="M170" s="3">
        <v>159.611715099419</v>
      </c>
      <c r="N170" s="3">
        <v>138.529242936412</v>
      </c>
      <c r="O170" s="3">
        <v>434.534</v>
      </c>
      <c r="P170" s="3">
        <v>140.812685827552</v>
      </c>
      <c r="Q170" s="3">
        <v>152.36214910454</v>
      </c>
      <c r="R170" s="3">
        <v>139.381026718306</v>
      </c>
      <c r="S170" s="2">
        <v>138.41</v>
      </c>
      <c r="T170" s="3">
        <v>717.870797765334</v>
      </c>
      <c r="U170" s="3">
        <v>1171.239</v>
      </c>
      <c r="V170" s="3">
        <v>132.225433526012</v>
      </c>
      <c r="W170" s="3">
        <v>130.217234633996</v>
      </c>
      <c r="X170" s="3">
        <v>128.083704857025</v>
      </c>
      <c r="Y170" s="3">
        <v>229.096959906672</v>
      </c>
    </row>
    <row r="171" spans="1:25" ht="12.75">
      <c r="A171" s="2" t="s">
        <v>179</v>
      </c>
      <c r="B171" s="3">
        <v>439.514</v>
      </c>
      <c r="C171" s="3">
        <v>106.76079283193</v>
      </c>
      <c r="D171" s="3">
        <v>119.372705183019</v>
      </c>
      <c r="E171" s="3">
        <v>176.750900900901</v>
      </c>
      <c r="F171" s="3">
        <v>129.3086</v>
      </c>
      <c r="G171" s="3">
        <v>157.639366255588</v>
      </c>
      <c r="H171" s="3">
        <v>201.2171929</v>
      </c>
      <c r="I171" s="3">
        <v>129.420423556672</v>
      </c>
      <c r="J171" s="3">
        <v>123.550295857988</v>
      </c>
      <c r="K171" s="3">
        <v>250.074515648286</v>
      </c>
      <c r="L171" s="3">
        <v>148.997165353073</v>
      </c>
      <c r="M171" s="3">
        <v>160.528145999511</v>
      </c>
      <c r="N171" s="3">
        <v>138.758849416417</v>
      </c>
      <c r="O171" s="3">
        <v>436.8752</v>
      </c>
      <c r="P171" s="3">
        <v>141.050545094153</v>
      </c>
      <c r="Q171" s="3">
        <v>152.745289462724</v>
      </c>
      <c r="R171" s="3">
        <v>138.99670403434</v>
      </c>
      <c r="S171" s="2">
        <v>138.41</v>
      </c>
      <c r="T171" s="3">
        <v>722.004410804289</v>
      </c>
      <c r="U171" s="3">
        <v>1174.029</v>
      </c>
      <c r="V171" s="3">
        <v>132.658959537572</v>
      </c>
      <c r="W171" s="3">
        <v>130.464326160815</v>
      </c>
      <c r="X171" s="3">
        <v>127.933993639336</v>
      </c>
      <c r="Y171" s="3">
        <v>229.645366752649</v>
      </c>
    </row>
    <row r="172" spans="1:25" ht="12.75">
      <c r="A172" s="2" t="s">
        <v>180</v>
      </c>
      <c r="B172" s="3">
        <v>440.772</v>
      </c>
      <c r="C172" s="3">
        <v>106.76079283193</v>
      </c>
      <c r="D172" s="3">
        <v>119.639145060987</v>
      </c>
      <c r="E172" s="3">
        <v>176.915015015015</v>
      </c>
      <c r="F172" s="3">
        <v>129.257</v>
      </c>
      <c r="G172" s="3">
        <v>157.472020856166</v>
      </c>
      <c r="H172" s="3">
        <v>203.6691686</v>
      </c>
      <c r="I172" s="3">
        <v>129.044565598618</v>
      </c>
      <c r="J172" s="3">
        <v>123.550295857988</v>
      </c>
      <c r="K172" s="3">
        <v>250.223546944858</v>
      </c>
      <c r="L172" s="3">
        <v>149.429853121258</v>
      </c>
      <c r="M172" s="3">
        <v>159.764453582768</v>
      </c>
      <c r="N172" s="3">
        <v>138.758849416417</v>
      </c>
      <c r="O172" s="3">
        <v>448.17851046899</v>
      </c>
      <c r="P172" s="3">
        <v>141.288404360753</v>
      </c>
      <c r="Q172" s="3">
        <v>153.256143273636</v>
      </c>
      <c r="R172" s="3">
        <v>138.612381350374</v>
      </c>
      <c r="S172" s="6">
        <v>138.41</v>
      </c>
      <c r="T172" s="3">
        <v>721.315475297795</v>
      </c>
      <c r="U172" s="3">
        <v>1171.85</v>
      </c>
      <c r="V172" s="3">
        <v>132.321772639692</v>
      </c>
      <c r="W172" s="3">
        <v>130.464326160815</v>
      </c>
      <c r="X172" s="3">
        <v>127.830347411705</v>
      </c>
      <c r="Y172" s="3">
        <v>229.645366752649</v>
      </c>
    </row>
    <row r="173" spans="1:25" ht="12.75">
      <c r="A173" s="2" t="s">
        <v>181</v>
      </c>
      <c r="B173" s="3">
        <v>442.03</v>
      </c>
      <c r="C173" s="3">
        <v>106.76079283193</v>
      </c>
      <c r="D173" s="3">
        <v>119.633282742879</v>
      </c>
      <c r="E173" s="3">
        <v>177.735585585586</v>
      </c>
      <c r="F173" s="3">
        <v>128.7023</v>
      </c>
      <c r="G173" s="3">
        <v>156.969984657899</v>
      </c>
      <c r="H173" s="3">
        <v>202.6541959</v>
      </c>
      <c r="I173" s="3">
        <v>130.297425458799</v>
      </c>
      <c r="J173" s="3">
        <v>123.782315192933</v>
      </c>
      <c r="K173" s="3">
        <v>251.266766020864</v>
      </c>
      <c r="L173" s="3">
        <v>149.718402167635</v>
      </c>
      <c r="M173" s="3">
        <v>159.816</v>
      </c>
      <c r="N173" s="3">
        <v>138.452707443077</v>
      </c>
      <c r="O173" s="3">
        <v>453.572470465036</v>
      </c>
      <c r="P173" s="3">
        <v>141.526263627354</v>
      </c>
      <c r="Q173" s="3">
        <v>153.383856726364</v>
      </c>
      <c r="R173" s="3">
        <v>138.228058666408</v>
      </c>
      <c r="S173" s="6">
        <v>138.41</v>
      </c>
      <c r="T173" s="3">
        <v>722.004410804289</v>
      </c>
      <c r="U173" s="3">
        <v>1173.012</v>
      </c>
      <c r="V173" s="3">
        <v>132.514450867052</v>
      </c>
      <c r="W173" s="3">
        <v>130.464326160815</v>
      </c>
      <c r="X173" s="3">
        <v>127.899444896792</v>
      </c>
      <c r="Y173" s="3">
        <v>229.096959906672</v>
      </c>
    </row>
    <row r="174" spans="1:25" ht="12.75">
      <c r="A174" s="2" t="s">
        <v>182</v>
      </c>
      <c r="B174" s="3">
        <v>446.008</v>
      </c>
      <c r="C174" s="3">
        <v>106.434971490633</v>
      </c>
      <c r="D174" s="3">
        <v>119.978424763593</v>
      </c>
      <c r="E174" s="3">
        <v>178.884384384384</v>
      </c>
      <c r="F174" s="3">
        <v>129.6311</v>
      </c>
      <c r="G174" s="3">
        <v>156.802639258477</v>
      </c>
      <c r="H174" s="3">
        <v>201.7272966</v>
      </c>
      <c r="I174" s="3">
        <v>130.297425458799</v>
      </c>
      <c r="J174" s="3">
        <v>124.014334527877</v>
      </c>
      <c r="K174" s="3">
        <v>252.608047690015</v>
      </c>
      <c r="L174" s="3">
        <v>150.0069095</v>
      </c>
      <c r="M174" s="3">
        <v>161.291838416255</v>
      </c>
      <c r="N174" s="3">
        <v>139.064991389757</v>
      </c>
      <c r="O174" s="3">
        <v>457.289894521404</v>
      </c>
      <c r="P174" s="3">
        <v>141.446977205154</v>
      </c>
      <c r="Q174" s="3">
        <v>154.022423990004</v>
      </c>
      <c r="R174" s="3">
        <v>138.868596473018</v>
      </c>
      <c r="S174" s="6">
        <v>138.41</v>
      </c>
      <c r="T174" s="3">
        <v>730.66846373394</v>
      </c>
      <c r="U174" s="3">
        <v>1177.076</v>
      </c>
      <c r="V174" s="3">
        <v>132.947976878613</v>
      </c>
      <c r="W174" s="3">
        <v>130.711417687635</v>
      </c>
      <c r="X174" s="3">
        <v>128.463741025006</v>
      </c>
      <c r="Y174" s="3">
        <v>230.742180444602</v>
      </c>
    </row>
    <row r="175" spans="1:25" ht="12.75">
      <c r="A175" s="2" t="s">
        <v>183</v>
      </c>
      <c r="B175" s="3">
        <v>455.821</v>
      </c>
      <c r="C175" s="3">
        <v>106.109150149335</v>
      </c>
      <c r="D175" s="3">
        <v>119.758864246275</v>
      </c>
      <c r="E175" s="3">
        <v>179.869069069069</v>
      </c>
      <c r="F175" s="3">
        <v>127.8122</v>
      </c>
      <c r="G175" s="3">
        <v>156.467948459633</v>
      </c>
      <c r="H175" s="3">
        <v>203.0230832</v>
      </c>
      <c r="I175" s="3">
        <v>130.923855388889</v>
      </c>
      <c r="J175" s="3">
        <v>124.826402200183</v>
      </c>
      <c r="K175" s="3">
        <v>253.204172876304</v>
      </c>
      <c r="L175" s="3">
        <v>150.2953728</v>
      </c>
      <c r="M175" s="3">
        <v>160.986361449557</v>
      </c>
      <c r="N175" s="3">
        <v>140.136488296448</v>
      </c>
      <c r="O175" s="3">
        <v>458.114465841125</v>
      </c>
      <c r="P175" s="3">
        <v>142.160555004955</v>
      </c>
      <c r="Q175" s="3">
        <v>154.27785089546</v>
      </c>
      <c r="R175" s="3">
        <v>139.63724184095</v>
      </c>
      <c r="S175" s="6">
        <v>138.41</v>
      </c>
      <c r="T175" s="3">
        <v>736.444499020375</v>
      </c>
      <c r="U175" s="3">
        <v>1176.863</v>
      </c>
      <c r="V175" s="3">
        <v>134.104046242775</v>
      </c>
      <c r="W175" s="3">
        <v>131.946875321734</v>
      </c>
      <c r="X175" s="3">
        <v>129.350492083628</v>
      </c>
      <c r="Y175" s="3">
        <v>232.935807828508</v>
      </c>
    </row>
    <row r="176" spans="1:25" ht="12.75">
      <c r="A176" s="2" t="s">
        <v>184</v>
      </c>
      <c r="B176" s="3">
        <v>452.441</v>
      </c>
      <c r="C176" s="3">
        <v>106.434971490633</v>
      </c>
      <c r="D176" s="3">
        <v>120.092272924337</v>
      </c>
      <c r="E176" s="3">
        <v>182.002552552553</v>
      </c>
      <c r="F176" s="3">
        <v>127.4123</v>
      </c>
      <c r="G176" s="3">
        <v>156.802639258477</v>
      </c>
      <c r="H176" s="3">
        <v>201.6947545</v>
      </c>
      <c r="I176" s="3">
        <v>131.049141374907</v>
      </c>
      <c r="J176" s="3">
        <v>125.406450537545</v>
      </c>
      <c r="K176" s="3">
        <v>253.353204172876</v>
      </c>
      <c r="L176" s="3">
        <v>150.006956</v>
      </c>
      <c r="M176" s="3">
        <v>161.139099932906</v>
      </c>
      <c r="N176" s="3">
        <v>140.978378723133</v>
      </c>
      <c r="O176" s="3">
        <v>457.159699049869</v>
      </c>
      <c r="P176" s="3">
        <v>142.636273538157</v>
      </c>
      <c r="Q176" s="3">
        <v>154.788704706372</v>
      </c>
      <c r="R176" s="3">
        <v>140.790209892848</v>
      </c>
      <c r="S176" s="6">
        <v>138.41</v>
      </c>
      <c r="T176" s="3">
        <v>742.942538717612</v>
      </c>
      <c r="U176" s="3">
        <v>1182.967</v>
      </c>
      <c r="V176" s="3">
        <v>134.778420038536</v>
      </c>
      <c r="W176" s="3">
        <v>132.811695665603</v>
      </c>
      <c r="X176" s="3">
        <v>129.719012004094</v>
      </c>
      <c r="Y176" s="3">
        <v>236.226248904367</v>
      </c>
    </row>
    <row r="177" spans="1:25" ht="12.75">
      <c r="A177" s="2" t="s">
        <v>185</v>
      </c>
      <c r="B177" s="3">
        <v>452.006</v>
      </c>
      <c r="C177" s="3">
        <v>106.76079283193</v>
      </c>
      <c r="D177" s="3">
        <v>120.336420515192</v>
      </c>
      <c r="E177" s="3">
        <v>181.674324324324</v>
      </c>
      <c r="F177" s="3">
        <v>128.8055</v>
      </c>
      <c r="G177" s="3">
        <v>156.802639258477</v>
      </c>
      <c r="H177" s="3">
        <v>198.1528121</v>
      </c>
      <c r="I177" s="3">
        <v>130.673283416853</v>
      </c>
      <c r="J177" s="3">
        <v>125.1744312026</v>
      </c>
      <c r="K177" s="3">
        <v>253.800298062593</v>
      </c>
      <c r="L177" s="3">
        <v>150.2954194</v>
      </c>
      <c r="M177" s="3">
        <v>161.750053866301</v>
      </c>
      <c r="N177" s="3">
        <v>140.672236749793</v>
      </c>
      <c r="O177" s="3">
        <v>457.72387942652</v>
      </c>
      <c r="P177" s="3">
        <v>143.666997026759</v>
      </c>
      <c r="Q177" s="3">
        <v>155.171845064556</v>
      </c>
      <c r="R177" s="3">
        <v>140.91831745417</v>
      </c>
      <c r="S177" s="6">
        <v>138.41</v>
      </c>
      <c r="T177" s="3">
        <v>743.664543128417</v>
      </c>
      <c r="U177" s="3">
        <v>1184.068</v>
      </c>
      <c r="V177" s="3">
        <v>134.296724470135</v>
      </c>
      <c r="W177" s="3">
        <v>132.811695665603</v>
      </c>
      <c r="X177" s="3">
        <v>129.396557073686</v>
      </c>
      <c r="Y177" s="3">
        <v>238.145672865284</v>
      </c>
    </row>
    <row r="178" spans="1:25" ht="12.75">
      <c r="A178" s="2" t="s">
        <v>186</v>
      </c>
      <c r="B178" s="3">
        <v>451.554</v>
      </c>
      <c r="C178" s="3">
        <v>106.978007059462</v>
      </c>
      <c r="D178" s="3">
        <v>119.573367272705</v>
      </c>
      <c r="E178" s="3">
        <v>181.346096096096</v>
      </c>
      <c r="F178" s="3">
        <v>128.7281</v>
      </c>
      <c r="G178" s="3">
        <v>155.129185264257</v>
      </c>
      <c r="H178" s="3">
        <v>195.4377401</v>
      </c>
      <c r="I178" s="3">
        <v>130.422711444817</v>
      </c>
      <c r="J178" s="3">
        <v>125.058421535128</v>
      </c>
      <c r="K178" s="3">
        <v>253.949329359165</v>
      </c>
      <c r="L178" s="3">
        <v>147.831528779668</v>
      </c>
      <c r="M178" s="3">
        <v>162.361007799696</v>
      </c>
      <c r="N178" s="3">
        <v>140.442630269788</v>
      </c>
      <c r="O178" s="3">
        <v>458.635247727265</v>
      </c>
      <c r="P178" s="3">
        <v>143.90485629336</v>
      </c>
      <c r="Q178" s="3">
        <v>155.55498542274</v>
      </c>
      <c r="R178" s="3">
        <v>140.91831745417</v>
      </c>
      <c r="S178" s="6">
        <v>138.41</v>
      </c>
      <c r="T178" s="3">
        <v>745.108551950026</v>
      </c>
      <c r="U178" s="3">
        <v>1184.068</v>
      </c>
      <c r="V178" s="3">
        <v>134.152215799615</v>
      </c>
      <c r="W178" s="3">
        <v>132.564604138783</v>
      </c>
      <c r="X178" s="3">
        <v>129.02803715322</v>
      </c>
      <c r="Y178" s="3">
        <v>237.185960884825</v>
      </c>
    </row>
    <row r="179" spans="1:25" ht="12.75">
      <c r="A179" s="2" t="s">
        <v>187</v>
      </c>
      <c r="B179" s="3">
        <v>450.199</v>
      </c>
      <c r="C179" s="3">
        <v>106.652185718165</v>
      </c>
      <c r="D179" s="3">
        <v>119.216440771396</v>
      </c>
      <c r="E179" s="3">
        <v>180.853753753754</v>
      </c>
      <c r="F179" s="3">
        <v>127.9928</v>
      </c>
      <c r="G179" s="3">
        <v>153.957804786326</v>
      </c>
      <c r="H179" s="3">
        <v>197.4191</v>
      </c>
      <c r="I179" s="3">
        <v>130.798569402871</v>
      </c>
      <c r="J179" s="3">
        <v>125.290440870073</v>
      </c>
      <c r="K179" s="3">
        <v>256.333830104322</v>
      </c>
      <c r="L179" s="3">
        <v>147.68974662291</v>
      </c>
      <c r="M179" s="3">
        <v>161.750053866301</v>
      </c>
      <c r="N179" s="3">
        <v>140.595701256458</v>
      </c>
      <c r="O179" s="3">
        <v>458.982435651359</v>
      </c>
      <c r="P179" s="3">
        <v>143.746283448959</v>
      </c>
      <c r="Q179" s="3">
        <v>155.682698875468</v>
      </c>
      <c r="R179" s="3">
        <v>140.27777964756</v>
      </c>
      <c r="S179" s="6">
        <v>138.41</v>
      </c>
      <c r="T179" s="3">
        <v>747.274565182438</v>
      </c>
      <c r="U179" s="3">
        <v>1182.902</v>
      </c>
      <c r="V179" s="3">
        <v>133.766859344894</v>
      </c>
      <c r="W179" s="3">
        <v>132.564604138783</v>
      </c>
      <c r="X179" s="3">
        <v>129.4080733212</v>
      </c>
      <c r="Y179" s="3">
        <v>238.694079711261</v>
      </c>
    </row>
    <row r="180" spans="1:25" ht="12.75">
      <c r="A180" s="2" t="s">
        <v>188</v>
      </c>
      <c r="B180" s="3">
        <v>448.848</v>
      </c>
      <c r="C180" s="3">
        <v>106.434971490633</v>
      </c>
      <c r="D180" s="3">
        <v>119.978353044366</v>
      </c>
      <c r="E180" s="3">
        <v>180.68963963964</v>
      </c>
      <c r="F180" s="3">
        <v>127.451</v>
      </c>
      <c r="G180" s="3">
        <v>152.451635582101</v>
      </c>
      <c r="H180" s="3">
        <v>202.5499</v>
      </c>
      <c r="I180" s="3">
        <v>131.049141374907</v>
      </c>
      <c r="J180" s="3">
        <v>125.1744312026</v>
      </c>
      <c r="K180" s="3">
        <v>256.780923994039</v>
      </c>
      <c r="L180" s="3">
        <v>147.973220224873</v>
      </c>
      <c r="M180" s="3">
        <v>161.750053866301</v>
      </c>
      <c r="N180" s="3">
        <v>140.748772243128</v>
      </c>
      <c r="O180" s="3">
        <v>459.156029613405</v>
      </c>
      <c r="P180" s="3">
        <v>143.746283448959</v>
      </c>
      <c r="Q180" s="3">
        <v>155.938125780925</v>
      </c>
      <c r="R180" s="3">
        <v>140.533994770204</v>
      </c>
      <c r="S180" s="6">
        <v>138.41</v>
      </c>
      <c r="T180" s="3">
        <v>748.718574004047</v>
      </c>
      <c r="U180" s="3">
        <v>1180.609</v>
      </c>
      <c r="V180" s="3">
        <v>133.333333333333</v>
      </c>
      <c r="W180" s="3">
        <v>131.823329558324</v>
      </c>
      <c r="X180" s="3">
        <v>129.661430766521</v>
      </c>
      <c r="Y180" s="3">
        <v>237.46</v>
      </c>
    </row>
    <row r="181" spans="1:25" ht="12.75">
      <c r="A181" s="2" t="s">
        <v>189</v>
      </c>
      <c r="B181" s="3">
        <v>448.4</v>
      </c>
      <c r="C181" s="3">
        <v>106.652185718165</v>
      </c>
      <c r="D181" s="3">
        <v>120.022433524971</v>
      </c>
      <c r="E181" s="3">
        <v>181.51021021021</v>
      </c>
      <c r="F181" s="3">
        <v>127.915431444</v>
      </c>
      <c r="G181" s="3">
        <v>152.284313474082</v>
      </c>
      <c r="H181" s="3">
        <v>202.8966654288</v>
      </c>
      <c r="I181" s="3">
        <v>131.049141374907</v>
      </c>
      <c r="J181" s="3">
        <v>125.406450537545</v>
      </c>
      <c r="K181" s="3">
        <v>257.377049180328</v>
      </c>
      <c r="L181" s="3">
        <v>147.831483423891</v>
      </c>
      <c r="M181" s="3">
        <v>162.513746283045</v>
      </c>
      <c r="N181" s="3">
        <v>141.284520696473</v>
      </c>
      <c r="O181" s="3">
        <v>463.140011042376</v>
      </c>
      <c r="P181" s="3">
        <v>143.98414271556</v>
      </c>
      <c r="Q181" s="3">
        <v>156.321266139109</v>
      </c>
      <c r="R181" s="3">
        <v>140.91831745417</v>
      </c>
      <c r="S181" s="6">
        <v>138.41</v>
      </c>
      <c r="T181" s="3">
        <v>747.274565182438</v>
      </c>
      <c r="U181" s="3">
        <v>1174.711</v>
      </c>
      <c r="V181" s="3">
        <v>133.285163776493</v>
      </c>
      <c r="W181" s="3">
        <v>131.699783794914</v>
      </c>
      <c r="X181" s="3">
        <v>130.006918191958</v>
      </c>
      <c r="Y181" s="3">
        <v>238.56</v>
      </c>
    </row>
    <row r="182" spans="1:25" ht="12.75">
      <c r="A182" s="2" t="s">
        <v>190</v>
      </c>
      <c r="B182" s="3">
        <v>448.848</v>
      </c>
      <c r="C182" s="3">
        <v>106.76079283193</v>
      </c>
      <c r="D182" s="3">
        <v>120.139757506911</v>
      </c>
      <c r="E182" s="3">
        <v>183.151351351351</v>
      </c>
      <c r="F182" s="3">
        <v>128.32821454127</v>
      </c>
      <c r="G182" s="3">
        <v>152.619034395098</v>
      </c>
      <c r="H182" s="3">
        <v>202.877552562917</v>
      </c>
      <c r="I182" s="3">
        <v>130.923855388889</v>
      </c>
      <c r="J182" s="3">
        <v>125.870489207434</v>
      </c>
      <c r="K182" s="3">
        <v>257.5260804769</v>
      </c>
      <c r="L182" s="3">
        <v>148.114957025855</v>
      </c>
      <c r="M182" s="3">
        <v>162.361007799696</v>
      </c>
      <c r="N182" s="3">
        <v>141.743733656484</v>
      </c>
      <c r="O182" s="3">
        <v>464.75443488941</v>
      </c>
      <c r="P182" s="3">
        <v>144.697720515362</v>
      </c>
      <c r="Q182" s="3">
        <v>156.576693044565</v>
      </c>
      <c r="R182" s="3">
        <v>142.19939306739</v>
      </c>
      <c r="S182" s="6">
        <v>138.41</v>
      </c>
      <c r="T182" s="3">
        <v>750.884587236459</v>
      </c>
      <c r="U182" s="3">
        <v>1181.78</v>
      </c>
      <c r="V182" s="3">
        <v>134.248554913295</v>
      </c>
      <c r="W182" s="3">
        <v>132.688149902193</v>
      </c>
      <c r="X182" s="3">
        <v>130.386954359939</v>
      </c>
      <c r="Y182" s="3">
        <v>241.44</v>
      </c>
    </row>
    <row r="183" spans="1:25" ht="12.75">
      <c r="A183" s="2" t="s">
        <v>191</v>
      </c>
      <c r="B183" s="3">
        <v>447.501</v>
      </c>
      <c r="C183" s="3">
        <v>106.76079283193</v>
      </c>
      <c r="D183" s="3">
        <v>120.022433524971</v>
      </c>
      <c r="E183" s="3">
        <v>183.315465465465</v>
      </c>
      <c r="F183" s="3">
        <v>129.244093008451</v>
      </c>
      <c r="G183" s="3">
        <v>153.455731270036</v>
      </c>
      <c r="H183" s="3">
        <v>204.839063415096</v>
      </c>
      <c r="I183" s="3">
        <v>130.923855388889</v>
      </c>
      <c r="J183" s="3">
        <v>126.218518209851</v>
      </c>
      <c r="K183" s="3">
        <v>257.824143070045</v>
      </c>
      <c r="L183" s="3">
        <v>147.68974662291</v>
      </c>
      <c r="M183" s="3">
        <v>162.513746283045</v>
      </c>
      <c r="N183" s="3">
        <v>141.590662669813</v>
      </c>
      <c r="O183" s="3">
        <v>467.531938282157</v>
      </c>
      <c r="P183" s="3">
        <v>144.777006937562</v>
      </c>
      <c r="Q183" s="3">
        <v>156.704406497293</v>
      </c>
      <c r="R183" s="3">
        <v>141.815070383424</v>
      </c>
      <c r="S183" s="6">
        <v>138.41</v>
      </c>
      <c r="T183" s="3">
        <v>756.660622522894</v>
      </c>
      <c r="U183" s="3">
        <v>1189.291</v>
      </c>
      <c r="V183" s="3">
        <v>134.344894026975</v>
      </c>
      <c r="W183" s="3">
        <v>132.317512611963</v>
      </c>
      <c r="X183" s="3">
        <v>129.9608532019</v>
      </c>
      <c r="Y183" s="3">
        <v>241.02</v>
      </c>
    </row>
    <row r="184" spans="1:25" ht="12.75">
      <c r="A184" s="2" t="s">
        <v>192</v>
      </c>
      <c r="B184" s="3">
        <v>450.186</v>
      </c>
      <c r="C184" s="3">
        <v>106.217757263101</v>
      </c>
      <c r="D184" s="3">
        <v>120.257081488852</v>
      </c>
      <c r="E184" s="3">
        <v>182.99</v>
      </c>
      <c r="F184" s="3">
        <v>128.676452951958</v>
      </c>
      <c r="G184" s="3">
        <v>153.790418219936</v>
      </c>
      <c r="H184" s="3">
        <v>209.779208075291</v>
      </c>
      <c r="I184" s="3">
        <v>130.673283416853</v>
      </c>
      <c r="J184" s="3">
        <v>126.334527877323</v>
      </c>
      <c r="K184" s="3">
        <v>258.420268256334</v>
      </c>
      <c r="L184" s="3">
        <v>148.398430627818</v>
      </c>
      <c r="M184" s="3">
        <v>162.666484766393</v>
      </c>
      <c r="N184" s="3">
        <v>141.207985203138</v>
      </c>
      <c r="O184" s="3">
        <v>472.04538129537</v>
      </c>
      <c r="P184" s="3">
        <v>144.856293359762</v>
      </c>
      <c r="Q184" s="3">
        <v>157.087546855477</v>
      </c>
      <c r="R184" s="3">
        <v>141.430747699458</v>
      </c>
      <c r="S184" s="6">
        <v>138.41</v>
      </c>
      <c r="T184" s="3">
        <v>760.217</v>
      </c>
      <c r="U184" s="3">
        <v>1190.6</v>
      </c>
      <c r="V184" s="3">
        <v>134.055876685934</v>
      </c>
      <c r="W184" s="3">
        <v>132.441058375373</v>
      </c>
      <c r="X184" s="3">
        <v>130.202694399706</v>
      </c>
      <c r="Y184" s="3">
        <v>241.71</v>
      </c>
    </row>
    <row r="185" spans="1:25" ht="12.75">
      <c r="A185" s="2" t="s">
        <v>193</v>
      </c>
      <c r="B185" s="3">
        <v>453.787</v>
      </c>
      <c r="C185" s="3">
        <v>106.326363857725</v>
      </c>
      <c r="D185" s="3">
        <v>120.491729452732</v>
      </c>
      <c r="E185" s="3">
        <v>183.807807807808</v>
      </c>
      <c r="F185" s="3">
        <v>128.637721339619</v>
      </c>
      <c r="G185" s="3">
        <v>153.957742194959</v>
      </c>
      <c r="H185" s="3">
        <v>209.13908779977</v>
      </c>
      <c r="I185" s="3">
        <v>131.675571304998</v>
      </c>
      <c r="J185" s="3">
        <v>126.450537544795</v>
      </c>
      <c r="K185" s="3">
        <v>259.165424739195</v>
      </c>
      <c r="L185" s="3">
        <v>148.823641030763</v>
      </c>
      <c r="M185" s="3">
        <v>162.819223249742</v>
      </c>
      <c r="N185" s="3">
        <v>141.054914216468</v>
      </c>
      <c r="O185" s="3">
        <v>476.645621289606</v>
      </c>
      <c r="P185" s="3">
        <v>145.490584737364</v>
      </c>
      <c r="Q185" s="3">
        <v>157.215260308205</v>
      </c>
      <c r="R185" s="3">
        <v>140.533994770204</v>
      </c>
      <c r="S185" s="6">
        <v>138.41</v>
      </c>
      <c r="T185" s="3">
        <v>763.161658190103</v>
      </c>
      <c r="U185" s="3">
        <v>1192.953</v>
      </c>
      <c r="V185" s="3">
        <v>134.200385356455</v>
      </c>
      <c r="W185" s="3">
        <v>132.317512611963</v>
      </c>
      <c r="X185" s="3">
        <v>130.122080667104</v>
      </c>
      <c r="Y185" s="3">
        <v>242.265933</v>
      </c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7"/>
  <sheetViews>
    <sheetView workbookViewId="0" topLeftCell="A1">
      <selection activeCell="B17" sqref="B17"/>
    </sheetView>
  </sheetViews>
  <sheetFormatPr defaultColWidth="9.140625" defaultRowHeight="12.75"/>
  <sheetData>
    <row r="1" spans="1:5" ht="12.75">
      <c r="A1" s="9" t="s">
        <v>194</v>
      </c>
      <c r="B1" s="10"/>
      <c r="C1" s="11"/>
      <c r="D1" s="12"/>
      <c r="E1" s="13"/>
    </row>
    <row r="2" ht="12.75">
      <c r="A2" t="s">
        <v>195</v>
      </c>
    </row>
    <row r="4" spans="2:27" ht="12.75">
      <c r="B4" t="s">
        <v>197</v>
      </c>
      <c r="C4">
        <v>0.18146854</v>
      </c>
      <c r="D4">
        <v>0.17537233</v>
      </c>
      <c r="E4">
        <v>0.11563363</v>
      </c>
      <c r="F4">
        <v>0.09528278</v>
      </c>
      <c r="G4">
        <v>0.06658538</v>
      </c>
      <c r="H4">
        <v>0.0518528</v>
      </c>
      <c r="I4">
        <v>0.05092338</v>
      </c>
      <c r="J4">
        <v>0.04857946</v>
      </c>
      <c r="K4">
        <v>0.04539052</v>
      </c>
      <c r="L4">
        <v>0.03188634</v>
      </c>
      <c r="M4">
        <v>0.02588369</v>
      </c>
      <c r="N4">
        <v>0.02475902</v>
      </c>
      <c r="O4">
        <v>0.0224141</v>
      </c>
      <c r="P4">
        <v>0.02166364</v>
      </c>
      <c r="Q4">
        <v>0.01856927</v>
      </c>
      <c r="R4">
        <v>0.01266017</v>
      </c>
      <c r="S4">
        <v>0.01134738</v>
      </c>
      <c r="T4" s="8" t="s">
        <v>198</v>
      </c>
      <c r="U4" s="8">
        <v>0.001</v>
      </c>
      <c r="V4" s="8">
        <v>0.003</v>
      </c>
      <c r="W4" s="8">
        <v>0.005</v>
      </c>
      <c r="X4" s="8">
        <v>0.004</v>
      </c>
      <c r="Y4" s="8">
        <v>0.008</v>
      </c>
      <c r="Z4" s="8">
        <v>0.007</v>
      </c>
      <c r="AA4">
        <f>SUM(C4:Z4)</f>
        <v>1.0282724299999995</v>
      </c>
    </row>
    <row r="5" spans="1:27" ht="14.25">
      <c r="A5" s="1" t="s">
        <v>0</v>
      </c>
      <c r="B5" s="14" t="s">
        <v>196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/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/>
    </row>
    <row r="6" spans="1:26" ht="14.25" hidden="1">
      <c r="A6" s="2"/>
      <c r="B6" s="15"/>
      <c r="T6" t="e">
        <f>10000/#REF!</f>
        <v>#REF!</v>
      </c>
      <c r="U6">
        <v>100</v>
      </c>
      <c r="V6">
        <v>100</v>
      </c>
      <c r="W6">
        <v>100</v>
      </c>
      <c r="X6">
        <v>100</v>
      </c>
      <c r="Y6">
        <v>100</v>
      </c>
      <c r="Z6">
        <v>100</v>
      </c>
    </row>
    <row r="7" spans="1:20" ht="14.25" hidden="1">
      <c r="A7" s="2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4.25" hidden="1">
      <c r="A8" s="2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4.25" hidden="1">
      <c r="A9" s="2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4.25" hidden="1">
      <c r="A10" s="2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4.25" hidden="1">
      <c r="A11" s="2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4.25" hidden="1">
      <c r="A12" s="2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4.25" hidden="1">
      <c r="A13" s="2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4.25" hidden="1">
      <c r="A14" s="2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4.25" hidden="1">
      <c r="A15" s="2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4.25" hidden="1">
      <c r="A16" s="2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4.25">
      <c r="A17" s="2" t="s">
        <v>25</v>
      </c>
      <c r="B17" s="15">
        <f aca="true" t="shared" si="0" ref="B17:B71">C17*C$4+D17*D$4+E17*E$4+F17*F$4+G17*G$4+H17*H$4+I17*I$4+J17*J$4+K17*K$4+L17*L$4+M17*M$4+N17*N$4+O17*O$4+P17*P$4+Q17*Q$4+R17*R$4+S17*S$4</f>
        <v>100.02724300000001</v>
      </c>
      <c r="C17" s="16">
        <v>100</v>
      </c>
      <c r="D17" s="16">
        <v>100</v>
      </c>
      <c r="E17" s="16">
        <v>100</v>
      </c>
      <c r="F17" s="16">
        <v>100</v>
      </c>
      <c r="G17" s="16">
        <v>100</v>
      </c>
      <c r="H17" s="16">
        <v>100</v>
      </c>
      <c r="I17" s="16">
        <v>100</v>
      </c>
      <c r="J17" s="16">
        <v>100</v>
      </c>
      <c r="K17" s="16">
        <v>100</v>
      </c>
      <c r="L17" s="16">
        <v>100</v>
      </c>
      <c r="M17" s="16">
        <v>100</v>
      </c>
      <c r="N17" s="16">
        <v>100</v>
      </c>
      <c r="O17" s="16">
        <v>100</v>
      </c>
      <c r="P17" s="16">
        <v>100</v>
      </c>
      <c r="Q17" s="16">
        <v>100</v>
      </c>
      <c r="R17" s="16">
        <v>100</v>
      </c>
      <c r="S17" s="16">
        <v>100</v>
      </c>
      <c r="T17" s="16">
        <f>10000/B17</f>
        <v>99.9727644197891</v>
      </c>
    </row>
    <row r="18" spans="1:20" ht="14.25">
      <c r="A18" s="2" t="s">
        <v>26</v>
      </c>
      <c r="B18" s="15">
        <f t="shared" si="0"/>
        <v>131.23165996567712</v>
      </c>
      <c r="C18" s="16">
        <f>C17*Exrate!C18/Exrate!C17/(Exrate!$B18/Exrate!$B17)*CPI!$B18/CPI!$B17/(CPI!C18/CPI!C17)</f>
        <v>132.2741491672441</v>
      </c>
      <c r="D18" s="16">
        <f>D17*Exrate!D18/Exrate!D17/(Exrate!$B18/Exrate!$B17)*CPI!$B18/CPI!$B17/(CPI!D18/CPI!D17)</f>
        <v>128.92101413024793</v>
      </c>
      <c r="E18" s="16">
        <f>E17*Exrate!E18/Exrate!E17/(Exrate!$B18/Exrate!$B17)*CPI!$B18/CPI!$B17/(CPI!E18/CPI!E17)</f>
        <v>131.8881090157527</v>
      </c>
      <c r="F18" s="16">
        <f>F17*Exrate!F18/Exrate!F17/(Exrate!$B18/Exrate!$B17)*CPI!$B18/CPI!$B17/(CPI!F18/CPI!F17)</f>
        <v>130.330376534312</v>
      </c>
      <c r="G18" s="16">
        <f>G17*Exrate!G18/Exrate!G17/(Exrate!$B18/Exrate!$B17)*CPI!$B18/CPI!$B17/(CPI!G18/CPI!G17)</f>
        <v>130.2008305177742</v>
      </c>
      <c r="H18" s="16">
        <f>H17*Exrate!H18/Exrate!H17/(Exrate!$B18/Exrate!$B17)*CPI!$B18/CPI!$B17/(CPI!H18/CPI!H17)</f>
        <v>141.0918104440403</v>
      </c>
      <c r="I18" s="16">
        <f>I17*Exrate!I18/Exrate!I17/(Exrate!$B18/Exrate!$B17)*CPI!$B18/CPI!$B17/(CPI!I18/CPI!I17)</f>
        <v>127.18029515528634</v>
      </c>
      <c r="J18" s="16">
        <f>J17*Exrate!J18/Exrate!J17/(Exrate!$B18/Exrate!$B17)*CPI!$B18/CPI!$B17/(CPI!J18/CPI!J17)</f>
        <v>126.90425399178247</v>
      </c>
      <c r="K18" s="16">
        <f>K17*Exrate!K18/Exrate!K17/(Exrate!$B18/Exrate!$B17)*CPI!$B18/CPI!$B17/(CPI!K18/CPI!K17)</f>
        <v>139.12223291652344</v>
      </c>
      <c r="L18" s="16">
        <f>L17*Exrate!L18/Exrate!L17/(Exrate!$B18/Exrate!$B17)*CPI!$B18/CPI!$B17/(CPI!L18/CPI!L17)</f>
        <v>132.16308946551047</v>
      </c>
      <c r="M18" s="16">
        <f>M17*Exrate!M18/Exrate!M17/(Exrate!$B18/Exrate!$B17)*CPI!$B18/CPI!$B17/(CPI!M18/CPI!M17)</f>
        <v>130.7789438093802</v>
      </c>
      <c r="N18" s="16">
        <f>N17*Exrate!N18/Exrate!N17/(Exrate!$B18/Exrate!$B17)*CPI!$B18/CPI!$B17/(CPI!N18/CPI!N17)</f>
        <v>130.1171601115064</v>
      </c>
      <c r="O18" s="16">
        <f>O17*Exrate!O18/Exrate!O17/(Exrate!$B18/Exrate!$B17)*CPI!$B18/CPI!$B17/(CPI!O18/CPI!O17)</f>
        <v>130.35997164867152</v>
      </c>
      <c r="P18" s="16">
        <f>P17*Exrate!P18/Exrate!P17/(Exrate!$B18/Exrate!$B17)*CPI!$B18/CPI!$B17/(CPI!P18/CPI!P17)</f>
        <v>131.50109689804034</v>
      </c>
      <c r="Q18" s="16">
        <f>Q17*Exrate!Q18/Exrate!Q17/(Exrate!$B18/Exrate!$B17)*CPI!$B18/CPI!$B17/(CPI!Q18/CPI!Q17)</f>
        <v>125.91957310641253</v>
      </c>
      <c r="R18" s="16">
        <f>R17*Exrate!R18/Exrate!R17/(Exrate!$B18/Exrate!$B17)*CPI!$B18/CPI!$B17/(CPI!R18/CPI!R17)</f>
        <v>128.69947018638018</v>
      </c>
      <c r="S18" s="16">
        <f>S17*Exrate!S18/Exrate!S17/(Exrate!$B18/Exrate!$B17)*CPI!$B18/CPI!$B17/(CPI!S18/CPI!S17)</f>
        <v>127.70763619615022</v>
      </c>
      <c r="T18" s="16">
        <f aca="true" t="shared" si="1" ref="T18:T81">10000/B18</f>
        <v>76.20112404747026</v>
      </c>
    </row>
    <row r="19" spans="1:20" ht="14.25">
      <c r="A19" s="2" t="s">
        <v>27</v>
      </c>
      <c r="B19" s="15">
        <f t="shared" si="0"/>
        <v>135.5890785129751</v>
      </c>
      <c r="C19" s="16">
        <f>C18*Exrate!C19/Exrate!C18/(Exrate!$B19/Exrate!$B18)*CPI!$B19/CPI!$B18/(CPI!C19/CPI!C18)</f>
        <v>137.56498006607117</v>
      </c>
      <c r="D19" s="16">
        <f>D18*Exrate!D19/Exrate!D18/(Exrate!$B19/Exrate!$B18)*CPI!$B19/CPI!$B18/(CPI!D19/CPI!D18)</f>
        <v>131.7049615853594</v>
      </c>
      <c r="E19" s="16">
        <f>E18*Exrate!E19/Exrate!E18/(Exrate!$B19/Exrate!$B18)*CPI!$B19/CPI!$B18/(CPI!E19/CPI!E18)</f>
        <v>136.9046768032099</v>
      </c>
      <c r="F19" s="16">
        <f>F18*Exrate!F19/Exrate!F18/(Exrate!$B19/Exrate!$B18)*CPI!$B19/CPI!$B18/(CPI!F19/CPI!F18)</f>
        <v>135.70745560817858</v>
      </c>
      <c r="G19" s="16">
        <f>G18*Exrate!G19/Exrate!G18/(Exrate!$B19/Exrate!$B18)*CPI!$B19/CPI!$B18/(CPI!G19/CPI!G18)</f>
        <v>133.83908394840898</v>
      </c>
      <c r="H19" s="16">
        <f>H18*Exrate!H19/Exrate!H18/(Exrate!$B19/Exrate!$B18)*CPI!$B19/CPI!$B18/(CPI!H19/CPI!H18)</f>
        <v>146.66396183628277</v>
      </c>
      <c r="I19" s="16">
        <f>I18*Exrate!I19/Exrate!I18/(Exrate!$B19/Exrate!$B18)*CPI!$B19/CPI!$B18/(CPI!I19/CPI!I18)</f>
        <v>130.22805784827924</v>
      </c>
      <c r="J19" s="16">
        <f>J18*Exrate!J19/Exrate!J18/(Exrate!$B19/Exrate!$B18)*CPI!$B19/CPI!$B18/(CPI!J19/CPI!J18)</f>
        <v>129.93307448944117</v>
      </c>
      <c r="K19" s="16">
        <f>K18*Exrate!K19/Exrate!K18/(Exrate!$B19/Exrate!$B18)*CPI!$B19/CPI!$B18/(CPI!K19/CPI!K18)</f>
        <v>144.98234106726244</v>
      </c>
      <c r="L19" s="16">
        <f>L18*Exrate!L19/Exrate!L18/(Exrate!$B19/Exrate!$B18)*CPI!$B19/CPI!$B18/(CPI!L19/CPI!L18)</f>
        <v>140.3786819982321</v>
      </c>
      <c r="M19" s="16">
        <f>M18*Exrate!M19/Exrate!M18/(Exrate!$B19/Exrate!$B18)*CPI!$B19/CPI!$B18/(CPI!M19/CPI!M18)</f>
        <v>134.27386393180225</v>
      </c>
      <c r="N19" s="16">
        <f>N18*Exrate!N19/Exrate!N18/(Exrate!$B19/Exrate!$B18)*CPI!$B19/CPI!$B18/(CPI!N19/CPI!N18)</f>
        <v>134.34939277575876</v>
      </c>
      <c r="O19" s="16">
        <f>O18*Exrate!O19/Exrate!O18/(Exrate!$B19/Exrate!$B18)*CPI!$B19/CPI!$B18/(CPI!O19/CPI!O18)</f>
        <v>133.91803980126576</v>
      </c>
      <c r="P19" s="16">
        <f>P18*Exrate!P19/Exrate!P18/(Exrate!$B19/Exrate!$B18)*CPI!$B19/CPI!$B18/(CPI!P19/CPI!P18)</f>
        <v>136.19178241194945</v>
      </c>
      <c r="Q19" s="16">
        <f>Q18*Exrate!Q19/Exrate!Q18/(Exrate!$B19/Exrate!$B18)*CPI!$B19/CPI!$B18/(CPI!Q19/CPI!Q18)</f>
        <v>126.36602225986644</v>
      </c>
      <c r="R19" s="16">
        <f>R18*Exrate!R19/Exrate!R18/(Exrate!$B19/Exrate!$B18)*CPI!$B19/CPI!$B18/(CPI!R19/CPI!R18)</f>
        <v>131.0791180769213</v>
      </c>
      <c r="S19" s="16">
        <f>S18*Exrate!S19/Exrate!S18/(Exrate!$B19/Exrate!$B18)*CPI!$B19/CPI!$B18/(CPI!S19/CPI!S18)</f>
        <v>131.24385120970658</v>
      </c>
      <c r="T19" s="16">
        <f t="shared" si="1"/>
        <v>73.75225283386712</v>
      </c>
    </row>
    <row r="20" spans="1:20" ht="14.25">
      <c r="A20" s="2" t="s">
        <v>28</v>
      </c>
      <c r="B20" s="15">
        <f t="shared" si="0"/>
        <v>138.96568072506915</v>
      </c>
      <c r="C20" s="16">
        <f>C19*Exrate!C20/Exrate!C19/(Exrate!$B20/Exrate!$B19)*CPI!$B20/CPI!$B19/(CPI!C20/CPI!C19)</f>
        <v>145.89398914762322</v>
      </c>
      <c r="D20" s="16">
        <f>D19*Exrate!D20/Exrate!D19/(Exrate!$B20/Exrate!$B19)*CPI!$B20/CPI!$B19/(CPI!D20/CPI!D19)</f>
        <v>134.83912097375912</v>
      </c>
      <c r="E20" s="16">
        <f>E19*Exrate!E20/Exrate!E19/(Exrate!$B20/Exrate!$B19)*CPI!$B20/CPI!$B19/(CPI!E20/CPI!E19)</f>
        <v>138.54917019176716</v>
      </c>
      <c r="F20" s="16">
        <f>F19*Exrate!F20/Exrate!F19/(Exrate!$B20/Exrate!$B19)*CPI!$B20/CPI!$B19/(CPI!F20/CPI!F19)</f>
        <v>137.67361511818797</v>
      </c>
      <c r="G20" s="16">
        <f>G19*Exrate!G20/Exrate!G19/(Exrate!$B20/Exrate!$B19)*CPI!$B20/CPI!$B19/(CPI!G20/CPI!G19)</f>
        <v>134.11977971221717</v>
      </c>
      <c r="H20" s="16">
        <f>H19*Exrate!H20/Exrate!H19/(Exrate!$B20/Exrate!$B19)*CPI!$B20/CPI!$B19/(CPI!H20/CPI!H19)</f>
        <v>148.18955890545328</v>
      </c>
      <c r="I20" s="16">
        <f>I19*Exrate!I20/Exrate!I19/(Exrate!$B20/Exrate!$B19)*CPI!$B20/CPI!$B19/(CPI!I20/CPI!I19)</f>
        <v>134.1705109434784</v>
      </c>
      <c r="J20" s="16">
        <f>J19*Exrate!J20/Exrate!J19/(Exrate!$B20/Exrate!$B19)*CPI!$B20/CPI!$B19/(CPI!J20/CPI!J19)</f>
        <v>132.65381047775602</v>
      </c>
      <c r="K20" s="16">
        <f>K19*Exrate!K20/Exrate!K19/(Exrate!$B20/Exrate!$B19)*CPI!$B20/CPI!$B19/(CPI!K20/CPI!K19)</f>
        <v>147.055304015872</v>
      </c>
      <c r="L20" s="16">
        <f>L19*Exrate!L20/Exrate!L19/(Exrate!$B20/Exrate!$B19)*CPI!$B20/CPI!$B19/(CPI!L20/CPI!L19)</f>
        <v>142.9567100078608</v>
      </c>
      <c r="M20" s="16">
        <f>M19*Exrate!M20/Exrate!M19/(Exrate!$B20/Exrate!$B19)*CPI!$B20/CPI!$B19/(CPI!M20/CPI!M19)</f>
        <v>136.242719639448</v>
      </c>
      <c r="N20" s="16">
        <f>N19*Exrate!N20/Exrate!N19/(Exrate!$B20/Exrate!$B19)*CPI!$B20/CPI!$B19/(CPI!N20/CPI!N19)</f>
        <v>135.35088812648084</v>
      </c>
      <c r="O20" s="16">
        <f>O19*Exrate!O20/Exrate!O19/(Exrate!$B20/Exrate!$B19)*CPI!$B20/CPI!$B19/(CPI!O20/CPI!O19)</f>
        <v>136.26954497228485</v>
      </c>
      <c r="P20" s="16">
        <f>P19*Exrate!P20/Exrate!P19/(Exrate!$B20/Exrate!$B19)*CPI!$B20/CPI!$B19/(CPI!P20/CPI!P19)</f>
        <v>137.34364320617766</v>
      </c>
      <c r="Q20" s="16">
        <f>Q19*Exrate!Q20/Exrate!Q19/(Exrate!$B20/Exrate!$B19)*CPI!$B20/CPI!$B19/(CPI!Q20/CPI!Q19)</f>
        <v>133.04689282952467</v>
      </c>
      <c r="R20" s="16">
        <f>R19*Exrate!R20/Exrate!R19/(Exrate!$B20/Exrate!$B19)*CPI!$B20/CPI!$B19/(CPI!R20/CPI!R19)</f>
        <v>133.76251267590186</v>
      </c>
      <c r="S20" s="16">
        <f>S19*Exrate!S20/Exrate!S19/(Exrate!$B20/Exrate!$B19)*CPI!$B20/CPI!$B19/(CPI!S20/CPI!S19)</f>
        <v>132.96470755632546</v>
      </c>
      <c r="T20" s="16">
        <f t="shared" si="1"/>
        <v>71.960213110344</v>
      </c>
    </row>
    <row r="21" spans="1:20" ht="14.25">
      <c r="A21" s="2" t="s">
        <v>29</v>
      </c>
      <c r="B21" s="15">
        <f t="shared" si="0"/>
        <v>140.61365754430204</v>
      </c>
      <c r="C21" s="16">
        <f>C20*Exrate!C21/Exrate!C20/(Exrate!$B21/Exrate!$B20)*CPI!$B21/CPI!$B20/(CPI!C21/CPI!C20)</f>
        <v>151.87705516775074</v>
      </c>
      <c r="D21" s="16">
        <f>D20*Exrate!D21/Exrate!D20/(Exrate!$B21/Exrate!$B20)*CPI!$B21/CPI!$B20/(CPI!D21/CPI!D20)</f>
        <v>135.93772968129062</v>
      </c>
      <c r="E21" s="16">
        <f>E20*Exrate!E21/Exrate!E20/(Exrate!$B21/Exrate!$B20)*CPI!$B21/CPI!$B20/(CPI!E21/CPI!E20)</f>
        <v>139.93694591594667</v>
      </c>
      <c r="F21" s="16">
        <f>F20*Exrate!F21/Exrate!F20/(Exrate!$B21/Exrate!$B20)*CPI!$B21/CPI!$B20/(CPI!F21/CPI!F20)</f>
        <v>138.13784374621986</v>
      </c>
      <c r="G21" s="16">
        <f>G20*Exrate!G21/Exrate!G20/(Exrate!$B21/Exrate!$B20)*CPI!$B21/CPI!$B20/(CPI!G21/CPI!G20)</f>
        <v>134.32591728146429</v>
      </c>
      <c r="H21" s="16">
        <f>H20*Exrate!H21/Exrate!H20/(Exrate!$B21/Exrate!$B20)*CPI!$B21/CPI!$B20/(CPI!H21/CPI!H20)</f>
        <v>149.9767040060785</v>
      </c>
      <c r="I21" s="16">
        <f>I20*Exrate!I21/Exrate!I20/(Exrate!$B21/Exrate!$B20)*CPI!$B21/CPI!$B20/(CPI!I21/CPI!I20)</f>
        <v>134.33632858017438</v>
      </c>
      <c r="J21" s="16">
        <f>J20*Exrate!J21/Exrate!J20/(Exrate!$B21/Exrate!$B20)*CPI!$B21/CPI!$B20/(CPI!J21/CPI!J20)</f>
        <v>131.72418564211563</v>
      </c>
      <c r="K21" s="16">
        <f>K20*Exrate!K21/Exrate!K20/(Exrate!$B21/Exrate!$B20)*CPI!$B21/CPI!$B20/(CPI!K21/CPI!K20)</f>
        <v>147.84177791453268</v>
      </c>
      <c r="L21" s="16">
        <f>L20*Exrate!L21/Exrate!L20/(Exrate!$B21/Exrate!$B20)*CPI!$B21/CPI!$B20/(CPI!L21/CPI!L20)</f>
        <v>142.53472245212924</v>
      </c>
      <c r="M21" s="16">
        <f>M20*Exrate!M21/Exrate!M20/(Exrate!$B21/Exrate!$B20)*CPI!$B21/CPI!$B20/(CPI!M21/CPI!M20)</f>
        <v>137.7448154733435</v>
      </c>
      <c r="N21" s="16">
        <f>N20*Exrate!N21/Exrate!N20/(Exrate!$B21/Exrate!$B20)*CPI!$B21/CPI!$B20/(CPI!N21/CPI!N20)</f>
        <v>138.468769742289</v>
      </c>
      <c r="O21" s="16">
        <f>O20*Exrate!O21/Exrate!O20/(Exrate!$B21/Exrate!$B20)*CPI!$B21/CPI!$B20/(CPI!O21/CPI!O20)</f>
        <v>136.1367380922962</v>
      </c>
      <c r="P21" s="16">
        <f>P20*Exrate!P21/Exrate!P20/(Exrate!$B21/Exrate!$B20)*CPI!$B21/CPI!$B20/(CPI!P21/CPI!P20)</f>
        <v>135.51590154320797</v>
      </c>
      <c r="Q21" s="16">
        <f>Q20*Exrate!Q21/Exrate!Q20/(Exrate!$B21/Exrate!$B20)*CPI!$B21/CPI!$B20/(CPI!Q21/CPI!Q20)</f>
        <v>133.28986284336082</v>
      </c>
      <c r="R21" s="16">
        <f>R20*Exrate!R21/Exrate!R20/(Exrate!$B21/Exrate!$B20)*CPI!$B21/CPI!$B20/(CPI!R21/CPI!R20)</f>
        <v>132.97706084260497</v>
      </c>
      <c r="S21" s="16">
        <f>S20*Exrate!S21/Exrate!S20/(Exrate!$B21/Exrate!$B20)*CPI!$B21/CPI!$B20/(CPI!S21/CPI!S20)</f>
        <v>133.39432863359082</v>
      </c>
      <c r="T21" s="16">
        <f t="shared" si="1"/>
        <v>71.11684721556566</v>
      </c>
    </row>
    <row r="22" spans="1:20" ht="14.25">
      <c r="A22" s="2" t="s">
        <v>30</v>
      </c>
      <c r="B22" s="15">
        <f t="shared" si="0"/>
        <v>134.5339607331319</v>
      </c>
      <c r="C22" s="16">
        <f>C21*Exrate!C22/Exrate!C21/(Exrate!$B22/Exrate!$B21)*CPI!$B22/CPI!$B21/(CPI!C22/CPI!C21)</f>
        <v>141.9351831693481</v>
      </c>
      <c r="D22" s="16">
        <f>D21*Exrate!D22/Exrate!D21/(Exrate!$B22/Exrate!$B21)*CPI!$B22/CPI!$B21/(CPI!D22/CPI!D21)</f>
        <v>130.0895199474727</v>
      </c>
      <c r="E22" s="16">
        <f>E21*Exrate!E22/Exrate!E21/(Exrate!$B22/Exrate!$B21)*CPI!$B22/CPI!$B21/(CPI!E22/CPI!E21)</f>
        <v>133.83124734940088</v>
      </c>
      <c r="F22" s="16">
        <f>F21*Exrate!F22/Exrate!F21/(Exrate!$B22/Exrate!$B21)*CPI!$B22/CPI!$B21/(CPI!F22/CPI!F21)</f>
        <v>135.71753071032566</v>
      </c>
      <c r="G22" s="16">
        <f>G21*Exrate!G22/Exrate!G21/(Exrate!$B22/Exrate!$B21)*CPI!$B22/CPI!$B21/(CPI!G22/CPI!G21)</f>
        <v>129.17755208386657</v>
      </c>
      <c r="H22" s="16">
        <f>H21*Exrate!H22/Exrate!H21/(Exrate!$B22/Exrate!$B21)*CPI!$B22/CPI!$B21/(CPI!H22/CPI!H21)</f>
        <v>145.145585869242</v>
      </c>
      <c r="I22" s="16">
        <f>I21*Exrate!I22/Exrate!I21/(Exrate!$B22/Exrate!$B21)*CPI!$B22/CPI!$B21/(CPI!I22/CPI!I21)</f>
        <v>128.01092387188888</v>
      </c>
      <c r="J22" s="16">
        <f>J21*Exrate!J22/Exrate!J21/(Exrate!$B22/Exrate!$B21)*CPI!$B22/CPI!$B21/(CPI!J22/CPI!J21)</f>
        <v>126.06192641454079</v>
      </c>
      <c r="K22" s="16">
        <f>K21*Exrate!K22/Exrate!K21/(Exrate!$B22/Exrate!$B21)*CPI!$B22/CPI!$B21/(CPI!K22/CPI!K21)</f>
        <v>143.43541923381756</v>
      </c>
      <c r="L22" s="16">
        <f>L21*Exrate!L22/Exrate!L21/(Exrate!$B22/Exrate!$B21)*CPI!$B22/CPI!$B21/(CPI!L22/CPI!L21)</f>
        <v>138.41221002261287</v>
      </c>
      <c r="M22" s="16">
        <f>M21*Exrate!M22/Exrate!M21/(Exrate!$B22/Exrate!$B21)*CPI!$B22/CPI!$B21/(CPI!M22/CPI!M21)</f>
        <v>131.43935551167928</v>
      </c>
      <c r="N22" s="16">
        <f>N21*Exrate!N22/Exrate!N21/(Exrate!$B22/Exrate!$B21)*CPI!$B22/CPI!$B21/(CPI!N22/CPI!N21)</f>
        <v>133.3070482508389</v>
      </c>
      <c r="O22" s="16">
        <f>O21*Exrate!O22/Exrate!O21/(Exrate!$B22/Exrate!$B21)*CPI!$B22/CPI!$B21/(CPI!O22/CPI!O21)</f>
        <v>131.31952959450956</v>
      </c>
      <c r="P22" s="16">
        <f>P21*Exrate!P22/Exrate!P21/(Exrate!$B22/Exrate!$B21)*CPI!$B22/CPI!$B21/(CPI!P22/CPI!P21)</f>
        <v>130.56454893703489</v>
      </c>
      <c r="Q22" s="16">
        <f>Q21*Exrate!Q22/Exrate!Q21/(Exrate!$B22/Exrate!$B21)*CPI!$B22/CPI!$B21/(CPI!Q22/CPI!Q21)</f>
        <v>125.7146001402566</v>
      </c>
      <c r="R22" s="16">
        <f>R21*Exrate!R22/Exrate!R21/(Exrate!$B22/Exrate!$B21)*CPI!$B22/CPI!$B21/(CPI!R22/CPI!R21)</f>
        <v>126.99543616733071</v>
      </c>
      <c r="S22" s="16">
        <f>S21*Exrate!S22/Exrate!S21/(Exrate!$B22/Exrate!$B21)*CPI!$B22/CPI!$B21/(CPI!S22/CPI!S21)</f>
        <v>127.33879981572292</v>
      </c>
      <c r="T22" s="16">
        <f t="shared" si="1"/>
        <v>74.33067416959861</v>
      </c>
    </row>
    <row r="23" spans="1:20" ht="14.25">
      <c r="A23" s="2" t="s">
        <v>31</v>
      </c>
      <c r="B23" s="15">
        <f t="shared" si="0"/>
        <v>124.99604404612394</v>
      </c>
      <c r="C23" s="16">
        <f>C22*Exrate!C23/Exrate!C22/(Exrate!$B23/Exrate!$B22)*CPI!$B23/CPI!$B22/(CPI!C23/CPI!C22)</f>
        <v>132.7546637228843</v>
      </c>
      <c r="D23" s="16">
        <f>D22*Exrate!D23/Exrate!D22/(Exrate!$B23/Exrate!$B22)*CPI!$B23/CPI!$B22/(CPI!D23/CPI!D22)</f>
        <v>119.95283453984887</v>
      </c>
      <c r="E23" s="16">
        <f>E22*Exrate!E23/Exrate!E22/(Exrate!$B23/Exrate!$B22)*CPI!$B23/CPI!$B22/(CPI!E23/CPI!E22)</f>
        <v>125.4943984533532</v>
      </c>
      <c r="F23" s="16">
        <f>F22*Exrate!F23/Exrate!F22/(Exrate!$B23/Exrate!$B22)*CPI!$B23/CPI!$B22/(CPI!F23/CPI!F22)</f>
        <v>126.3094836904986</v>
      </c>
      <c r="G23" s="16">
        <f>G22*Exrate!G23/Exrate!G22/(Exrate!$B23/Exrate!$B22)*CPI!$B23/CPI!$B22/(CPI!G23/CPI!G22)</f>
        <v>118.90907117648251</v>
      </c>
      <c r="H23" s="16">
        <f>H22*Exrate!H23/Exrate!H22/(Exrate!$B23/Exrate!$B22)*CPI!$B23/CPI!$B22/(CPI!H23/CPI!H22)</f>
        <v>133.38845966391452</v>
      </c>
      <c r="I23" s="16">
        <f>I22*Exrate!I23/Exrate!I22/(Exrate!$B23/Exrate!$B22)*CPI!$B23/CPI!$B22/(CPI!I23/CPI!I22)</f>
        <v>120.45414565473973</v>
      </c>
      <c r="J23" s="16">
        <f>J22*Exrate!J23/Exrate!J22/(Exrate!$B23/Exrate!$B22)*CPI!$B23/CPI!$B22/(CPI!J23/CPI!J22)</f>
        <v>118.55273111654898</v>
      </c>
      <c r="K23" s="16">
        <f>K22*Exrate!K23/Exrate!K22/(Exrate!$B23/Exrate!$B22)*CPI!$B23/CPI!$B22/(CPI!K23/CPI!K22)</f>
        <v>133.05459885504473</v>
      </c>
      <c r="L23" s="16">
        <f>L22*Exrate!L23/Exrate!L22/(Exrate!$B23/Exrate!$B22)*CPI!$B23/CPI!$B22/(CPI!L23/CPI!L22)</f>
        <v>126.03150323745058</v>
      </c>
      <c r="M23" s="16">
        <f>M22*Exrate!M23/Exrate!M22/(Exrate!$B23/Exrate!$B22)*CPI!$B23/CPI!$B22/(CPI!M23/CPI!M22)</f>
        <v>122.2611328093159</v>
      </c>
      <c r="N23" s="16">
        <f>N22*Exrate!N23/Exrate!N22/(Exrate!$B23/Exrate!$B22)*CPI!$B23/CPI!$B22/(CPI!N23/CPI!N22)</f>
        <v>123.18374481235328</v>
      </c>
      <c r="O23" s="16">
        <f>O22*Exrate!O23/Exrate!O22/(Exrate!$B23/Exrate!$B22)*CPI!$B23/CPI!$B22/(CPI!O23/CPI!O22)</f>
        <v>120.44846775957838</v>
      </c>
      <c r="P23" s="16">
        <f>P22*Exrate!P23/Exrate!P22/(Exrate!$B23/Exrate!$B22)*CPI!$B23/CPI!$B22/(CPI!P23/CPI!P22)</f>
        <v>121.53601400642262</v>
      </c>
      <c r="Q23" s="16">
        <f>Q22*Exrate!Q23/Exrate!Q22/(Exrate!$B23/Exrate!$B22)*CPI!$B23/CPI!$B22/(CPI!Q23/CPI!Q22)</f>
        <v>114.34910205591788</v>
      </c>
      <c r="R23" s="16">
        <f>R22*Exrate!R23/Exrate!R22/(Exrate!$B23/Exrate!$B22)*CPI!$B23/CPI!$B22/(CPI!R23/CPI!R22)</f>
        <v>119.75273532970415</v>
      </c>
      <c r="S23" s="16">
        <f>S22*Exrate!S23/Exrate!S22/(Exrate!$B23/Exrate!$B22)*CPI!$B23/CPI!$B22/(CPI!S23/CPI!S22)</f>
        <v>118.99786768954503</v>
      </c>
      <c r="T23" s="16">
        <f t="shared" si="1"/>
        <v>80.00253189060902</v>
      </c>
    </row>
    <row r="24" spans="1:20" ht="14.25">
      <c r="A24" s="2" t="s">
        <v>32</v>
      </c>
      <c r="B24" s="15">
        <f t="shared" si="0"/>
        <v>123.90714709351234</v>
      </c>
      <c r="C24" s="16">
        <f>C23*Exrate!C24/Exrate!C23/(Exrate!$B24/Exrate!$B23)*CPI!$B24/CPI!$B23/(CPI!C24/CPI!C23)</f>
        <v>129.8827688394165</v>
      </c>
      <c r="D24" s="16">
        <f>D23*Exrate!D24/Exrate!D23/(Exrate!$B24/Exrate!$B23)*CPI!$B24/CPI!$B23/(CPI!D24/CPI!D23)</f>
        <v>118.95302454307712</v>
      </c>
      <c r="E24" s="16">
        <f>E23*Exrate!E24/Exrate!E23/(Exrate!$B24/Exrate!$B23)*CPI!$B24/CPI!$B23/(CPI!E24/CPI!E23)</f>
        <v>124.92970195033902</v>
      </c>
      <c r="F24" s="16">
        <f>F23*Exrate!F24/Exrate!F23/(Exrate!$B24/Exrate!$B23)*CPI!$B24/CPI!$B23/(CPI!F24/CPI!F23)</f>
        <v>127.40460408299252</v>
      </c>
      <c r="G24" s="16">
        <f>G23*Exrate!G24/Exrate!G23/(Exrate!$B24/Exrate!$B23)*CPI!$B24/CPI!$B23/(CPI!G24/CPI!G23)</f>
        <v>118.83878781888968</v>
      </c>
      <c r="H24" s="16">
        <f>H23*Exrate!H24/Exrate!H23/(Exrate!$B24/Exrate!$B23)*CPI!$B24/CPI!$B23/(CPI!H24/CPI!H23)</f>
        <v>133.79723184518477</v>
      </c>
      <c r="I24" s="16">
        <f>I23*Exrate!I24/Exrate!I23/(Exrate!$B24/Exrate!$B23)*CPI!$B24/CPI!$B23/(CPI!I24/CPI!I23)</f>
        <v>117.9697912240573</v>
      </c>
      <c r="J24" s="16">
        <f>J23*Exrate!J24/Exrate!J23/(Exrate!$B24/Exrate!$B23)*CPI!$B24/CPI!$B23/(CPI!J24/CPI!J23)</f>
        <v>115.66190599370191</v>
      </c>
      <c r="K24" s="16">
        <f>K23*Exrate!K24/Exrate!K23/(Exrate!$B24/Exrate!$B23)*CPI!$B24/CPI!$B23/(CPI!K24/CPI!K23)</f>
        <v>134.46090988001546</v>
      </c>
      <c r="L24" s="16">
        <f>L23*Exrate!L24/Exrate!L23/(Exrate!$B24/Exrate!$B23)*CPI!$B24/CPI!$B23/(CPI!L24/CPI!L23)</f>
        <v>124.86268778581969</v>
      </c>
      <c r="M24" s="16">
        <f>M23*Exrate!M24/Exrate!M23/(Exrate!$B24/Exrate!$B23)*CPI!$B24/CPI!$B23/(CPI!M24/CPI!M23)</f>
        <v>122.44916999989975</v>
      </c>
      <c r="N24" s="16">
        <f>N23*Exrate!N24/Exrate!N23/(Exrate!$B24/Exrate!$B23)*CPI!$B24/CPI!$B23/(CPI!N24/CPI!N23)</f>
        <v>122.58749178245166</v>
      </c>
      <c r="O24" s="16">
        <f>O23*Exrate!O24/Exrate!O23/(Exrate!$B24/Exrate!$B23)*CPI!$B24/CPI!$B23/(CPI!O24/CPI!O23)</f>
        <v>118.54170943005407</v>
      </c>
      <c r="P24" s="16">
        <f>P23*Exrate!P24/Exrate!P23/(Exrate!$B24/Exrate!$B23)*CPI!$B24/CPI!$B23/(CPI!P24/CPI!P23)</f>
        <v>122.5971874939825</v>
      </c>
      <c r="Q24" s="16">
        <f>Q23*Exrate!Q24/Exrate!Q23/(Exrate!$B24/Exrate!$B23)*CPI!$B24/CPI!$B23/(CPI!Q24/CPI!Q23)</f>
        <v>108.40172564114648</v>
      </c>
      <c r="R24" s="16">
        <f>R23*Exrate!R24/Exrate!R23/(Exrate!$B24/Exrate!$B23)*CPI!$B24/CPI!$B23/(CPI!R24/CPI!R23)</f>
        <v>116.52228996086451</v>
      </c>
      <c r="S24" s="16">
        <f>S23*Exrate!S24/Exrate!S23/(Exrate!$B24/Exrate!$B23)*CPI!$B24/CPI!$B23/(CPI!S24/CPI!S23)</f>
        <v>116.65372734252765</v>
      </c>
      <c r="T24" s="16">
        <f t="shared" si="1"/>
        <v>80.70559475034182</v>
      </c>
    </row>
    <row r="25" spans="1:20" ht="14.25">
      <c r="A25" s="2" t="s">
        <v>33</v>
      </c>
      <c r="B25" s="15">
        <f t="shared" si="0"/>
        <v>126.7704318221894</v>
      </c>
      <c r="C25" s="16">
        <f>C24*Exrate!C25/Exrate!C24/(Exrate!$B25/Exrate!$B24)*CPI!$B25/CPI!$B24/(CPI!C25/CPI!C24)</f>
        <v>132.5944393901077</v>
      </c>
      <c r="D25" s="16">
        <f>D24*Exrate!D25/Exrate!D24/(Exrate!$B25/Exrate!$B24)*CPI!$B25/CPI!$B24/(CPI!D25/CPI!D24)</f>
        <v>121.12183429018246</v>
      </c>
      <c r="E25" s="16">
        <f>E24*Exrate!E25/Exrate!E24/(Exrate!$B25/Exrate!$B24)*CPI!$B25/CPI!$B24/(CPI!E25/CPI!E24)</f>
        <v>129.23527342804513</v>
      </c>
      <c r="F25" s="16">
        <f>F24*Exrate!F25/Exrate!F24/(Exrate!$B25/Exrate!$B24)*CPI!$B25/CPI!$B24/(CPI!F25/CPI!F24)</f>
        <v>130.73588837489987</v>
      </c>
      <c r="G25" s="16">
        <f>G24*Exrate!G25/Exrate!G24/(Exrate!$B25/Exrate!$B24)*CPI!$B25/CPI!$B24/(CPI!G25/CPI!G24)</f>
        <v>122.84958595409292</v>
      </c>
      <c r="H25" s="16">
        <f>H24*Exrate!H25/Exrate!H24/(Exrate!$B25/Exrate!$B24)*CPI!$B25/CPI!$B24/(CPI!H25/CPI!H24)</f>
        <v>137.75532272537754</v>
      </c>
      <c r="I25" s="16">
        <f>I24*Exrate!I25/Exrate!I24/(Exrate!$B25/Exrate!$B24)*CPI!$B25/CPI!$B24/(CPI!I25/CPI!I24)</f>
        <v>116.95633150503176</v>
      </c>
      <c r="J25" s="16">
        <f>J24*Exrate!J25/Exrate!J24/(Exrate!$B25/Exrate!$B24)*CPI!$B25/CPI!$B24/(CPI!J25/CPI!J24)</f>
        <v>114.43760374922115</v>
      </c>
      <c r="K25" s="16">
        <f>K24*Exrate!K25/Exrate!K24/(Exrate!$B25/Exrate!$B24)*CPI!$B25/CPI!$B24/(CPI!K25/CPI!K24)</f>
        <v>144.39063843309046</v>
      </c>
      <c r="L25" s="16">
        <f>L24*Exrate!L25/Exrate!L24/(Exrate!$B25/Exrate!$B24)*CPI!$B25/CPI!$B24/(CPI!L25/CPI!L24)</f>
        <v>127.05504989233104</v>
      </c>
      <c r="M25" s="16">
        <f>M24*Exrate!M25/Exrate!M24/(Exrate!$B25/Exrate!$B24)*CPI!$B25/CPI!$B24/(CPI!M25/CPI!M24)</f>
        <v>126.29905688472869</v>
      </c>
      <c r="N25" s="16">
        <f>N24*Exrate!N25/Exrate!N24/(Exrate!$B25/Exrate!$B24)*CPI!$B25/CPI!$B24/(CPI!N25/CPI!N24)</f>
        <v>125.543732684955</v>
      </c>
      <c r="O25" s="16">
        <f>O24*Exrate!O25/Exrate!O24/(Exrate!$B25/Exrate!$B24)*CPI!$B25/CPI!$B24/(CPI!O25/CPI!O24)</f>
        <v>122.29537730797952</v>
      </c>
      <c r="P25" s="16">
        <f>P24*Exrate!P25/Exrate!P24/(Exrate!$B25/Exrate!$B24)*CPI!$B25/CPI!$B24/(CPI!P25/CPI!P24)</f>
        <v>126.4737241336878</v>
      </c>
      <c r="Q25" s="16">
        <f>Q24*Exrate!Q25/Exrate!Q24/(Exrate!$B25/Exrate!$B24)*CPI!$B25/CPI!$B24/(CPI!Q25/CPI!Q24)</f>
        <v>106.39274661358341</v>
      </c>
      <c r="R25" s="16">
        <f>R24*Exrate!R25/Exrate!R24/(Exrate!$B25/Exrate!$B24)*CPI!$B25/CPI!$B24/(CPI!R25/CPI!R24)</f>
        <v>116.30728703231541</v>
      </c>
      <c r="S25" s="16">
        <f>S24*Exrate!S25/Exrate!S24/(Exrate!$B25/Exrate!$B24)*CPI!$B25/CPI!$B24/(CPI!S25/CPI!S24)</f>
        <v>116.01950730210004</v>
      </c>
      <c r="T25" s="16">
        <f t="shared" si="1"/>
        <v>78.8827477848004</v>
      </c>
    </row>
    <row r="26" spans="1:20" ht="14.25">
      <c r="A26" s="2" t="s">
        <v>34</v>
      </c>
      <c r="B26" s="15">
        <f t="shared" si="0"/>
        <v>108.14517918790327</v>
      </c>
      <c r="C26" s="16">
        <f>C25*Exrate!C26/Exrate!C25/(Exrate!$B26/Exrate!$B25)*CPI!$B26/CPI!$B25/(CPI!C26/CPI!C25)</f>
        <v>108.2401275043184</v>
      </c>
      <c r="D26" s="16">
        <f>D25*Exrate!D26/Exrate!D25/(Exrate!$B26/Exrate!$B25)*CPI!$B26/CPI!$B25/(CPI!D26/CPI!D25)</f>
        <v>103.39093248922347</v>
      </c>
      <c r="E26" s="16">
        <f>E25*Exrate!E26/Exrate!E25/(Exrate!$B26/Exrate!$B25)*CPI!$B26/CPI!$B25/(CPI!E26/CPI!E25)</f>
        <v>111.82959676489472</v>
      </c>
      <c r="F26" s="16">
        <f>F25*Exrate!F26/Exrate!F25/(Exrate!$B26/Exrate!$B25)*CPI!$B26/CPI!$B25/(CPI!F26/CPI!F25)</f>
        <v>110.26961578021098</v>
      </c>
      <c r="G26" s="16">
        <f>G25*Exrate!G26/Exrate!G25/(Exrate!$B26/Exrate!$B25)*CPI!$B26/CPI!$B25/(CPI!G26/CPI!G25)</f>
        <v>105.15885954933445</v>
      </c>
      <c r="H26" s="16">
        <f>H25*Exrate!H26/Exrate!H25/(Exrate!$B26/Exrate!$B25)*CPI!$B26/CPI!$B25/(CPI!H26/CPI!H25)</f>
        <v>120.16877859055799</v>
      </c>
      <c r="I26" s="16">
        <f>I25*Exrate!I26/Exrate!I25/(Exrate!$B26/Exrate!$B25)*CPI!$B26/CPI!$B25/(CPI!I26/CPI!I25)</f>
        <v>101.67130190172226</v>
      </c>
      <c r="J26" s="16">
        <f>J25*Exrate!J26/Exrate!J25/(Exrate!$B26/Exrate!$B25)*CPI!$B26/CPI!$B25/(CPI!J26/CPI!J25)</f>
        <v>98.8666015234505</v>
      </c>
      <c r="K26" s="16">
        <f>K25*Exrate!K26/Exrate!K25/(Exrate!$B26/Exrate!$B25)*CPI!$B26/CPI!$B25/(CPI!K26/CPI!K25)</f>
        <v>129.3035630096476</v>
      </c>
      <c r="L26" s="16">
        <f>L25*Exrate!L26/Exrate!L25/(Exrate!$B26/Exrate!$B25)*CPI!$B26/CPI!$B25/(CPI!L26/CPI!L25)</f>
        <v>108.25484319120277</v>
      </c>
      <c r="M26" s="16">
        <f>M25*Exrate!M26/Exrate!M25/(Exrate!$B26/Exrate!$B25)*CPI!$B26/CPI!$B25/(CPI!M26/CPI!M25)</f>
        <v>109.68034655545883</v>
      </c>
      <c r="N26" s="16">
        <f>N25*Exrate!N26/Exrate!N25/(Exrate!$B26/Exrate!$B25)*CPI!$B26/CPI!$B25/(CPI!N26/CPI!N25)</f>
        <v>107.79728893011941</v>
      </c>
      <c r="O26" s="16">
        <f>O25*Exrate!O26/Exrate!O25/(Exrate!$B26/Exrate!$B25)*CPI!$B26/CPI!$B25/(CPI!O26/CPI!O25)</f>
        <v>106.25057650246087</v>
      </c>
      <c r="P26" s="16">
        <f>P25*Exrate!P26/Exrate!P25/(Exrate!$B26/Exrate!$B25)*CPI!$B26/CPI!$B25/(CPI!P26/CPI!P25)</f>
        <v>109.52517166442556</v>
      </c>
      <c r="Q26" s="16">
        <f>Q25*Exrate!Q26/Exrate!Q25/(Exrate!$B26/Exrate!$B25)*CPI!$B26/CPI!$B25/(CPI!Q26/CPI!Q25)</f>
        <v>93.17711047314175</v>
      </c>
      <c r="R26" s="16">
        <f>R25*Exrate!R26/Exrate!R25/(Exrate!$B26/Exrate!$B25)*CPI!$B26/CPI!$B25/(CPI!R26/CPI!R25)</f>
        <v>101.66481078725978</v>
      </c>
      <c r="S26" s="16">
        <f>S25*Exrate!S26/Exrate!S25/(Exrate!$B26/Exrate!$B25)*CPI!$B26/CPI!$B25/(CPI!S26/CPI!S25)</f>
        <v>98.62438753778127</v>
      </c>
      <c r="T26" s="16">
        <f t="shared" si="1"/>
        <v>92.4682919302848</v>
      </c>
    </row>
    <row r="27" spans="1:20" ht="14.25">
      <c r="A27" s="2" t="s">
        <v>35</v>
      </c>
      <c r="B27" s="15">
        <f t="shared" si="0"/>
        <v>111.72633003672316</v>
      </c>
      <c r="C27" s="16">
        <f>C26*Exrate!C27/Exrate!C26/(Exrate!$B27/Exrate!$B26)*CPI!$B27/CPI!$B26/(CPI!C27/CPI!C26)</f>
        <v>105.69209083862953</v>
      </c>
      <c r="D27" s="16">
        <f>D26*Exrate!D27/Exrate!D26/(Exrate!$B27/Exrate!$B26)*CPI!$B27/CPI!$B26/(CPI!D27/CPI!D26)</f>
        <v>106.17470650541372</v>
      </c>
      <c r="E27" s="16">
        <f>E26*Exrate!E27/Exrate!E26/(Exrate!$B27/Exrate!$B26)*CPI!$B27/CPI!$B26/(CPI!E27/CPI!E26)</f>
        <v>118.0382148852848</v>
      </c>
      <c r="F27" s="16">
        <f>F26*Exrate!F27/Exrate!F26/(Exrate!$B27/Exrate!$B26)*CPI!$B27/CPI!$B26/(CPI!F27/CPI!F26)</f>
        <v>119.17943020541307</v>
      </c>
      <c r="G27" s="16">
        <f>G26*Exrate!G27/Exrate!G26/(Exrate!$B27/Exrate!$B26)*CPI!$B27/CPI!$B26/(CPI!G27/CPI!G26)</f>
        <v>110.67315474373392</v>
      </c>
      <c r="H27" s="16">
        <f>H26*Exrate!H27/Exrate!H26/(Exrate!$B27/Exrate!$B26)*CPI!$B27/CPI!$B26/(CPI!H27/CPI!H26)</f>
        <v>125.1085026389835</v>
      </c>
      <c r="I27" s="16">
        <f>I26*Exrate!I27/Exrate!I26/(Exrate!$B27/Exrate!$B26)*CPI!$B27/CPI!$B26/(CPI!I27/CPI!I26)</f>
        <v>103.62821542655551</v>
      </c>
      <c r="J27" s="16">
        <f>J26*Exrate!J27/Exrate!J26/(Exrate!$B27/Exrate!$B26)*CPI!$B27/CPI!$B26/(CPI!J27/CPI!J26)</f>
        <v>101.0554935823271</v>
      </c>
      <c r="K27" s="16">
        <f>K26*Exrate!K27/Exrate!K26/(Exrate!$B27/Exrate!$B26)*CPI!$B27/CPI!$B26/(CPI!K27/CPI!K26)</f>
        <v>136.563388113957</v>
      </c>
      <c r="L27" s="16">
        <f>L26*Exrate!L27/Exrate!L26/(Exrate!$B27/Exrate!$B26)*CPI!$B27/CPI!$B26/(CPI!L27/CPI!L26)</f>
        <v>117.06176125422614</v>
      </c>
      <c r="M27" s="16">
        <f>M26*Exrate!M27/Exrate!M26/(Exrate!$B27/Exrate!$B26)*CPI!$B27/CPI!$B26/(CPI!M27/CPI!M26)</f>
        <v>113.90174674214775</v>
      </c>
      <c r="N27" s="16">
        <f>N26*Exrate!N27/Exrate!N26/(Exrate!$B27/Exrate!$B26)*CPI!$B27/CPI!$B26/(CPI!N27/CPI!N26)</f>
        <v>112.18513524778847</v>
      </c>
      <c r="O27" s="16">
        <f>O26*Exrate!O27/Exrate!O26/(Exrate!$B27/Exrate!$B26)*CPI!$B27/CPI!$B26/(CPI!O27/CPI!O26)</f>
        <v>111.2233338521599</v>
      </c>
      <c r="P27" s="16">
        <f>P26*Exrate!P27/Exrate!P26/(Exrate!$B27/Exrate!$B26)*CPI!$B27/CPI!$B26/(CPI!P27/CPI!P26)</f>
        <v>115.40582246731745</v>
      </c>
      <c r="Q27" s="16">
        <f>Q26*Exrate!Q27/Exrate!Q26/(Exrate!$B27/Exrate!$B26)*CPI!$B27/CPI!$B26/(CPI!Q27/CPI!Q26)</f>
        <v>94.51635345908697</v>
      </c>
      <c r="R27" s="16">
        <f>R26*Exrate!R27/Exrate!R26/(Exrate!$B27/Exrate!$B26)*CPI!$B27/CPI!$B26/(CPI!R27/CPI!R26)</f>
        <v>104.55027286221402</v>
      </c>
      <c r="S27" s="16">
        <f>S26*Exrate!S27/Exrate!S26/(Exrate!$B27/Exrate!$B26)*CPI!$B27/CPI!$B26/(CPI!S27/CPI!S26)</f>
        <v>101.32637364082292</v>
      </c>
      <c r="T27" s="16">
        <f t="shared" si="1"/>
        <v>89.50441670028108</v>
      </c>
    </row>
    <row r="28" spans="1:20" ht="14.25">
      <c r="A28" s="2" t="s">
        <v>36</v>
      </c>
      <c r="B28" s="15">
        <f t="shared" si="0"/>
        <v>117.89978430659359</v>
      </c>
      <c r="C28" s="16">
        <f>C27*Exrate!C28/Exrate!C27/(Exrate!$B28/Exrate!$B27)*CPI!$B28/CPI!$B27/(CPI!C28/CPI!C27)</f>
        <v>110.88764328088956</v>
      </c>
      <c r="D28" s="16">
        <f>D27*Exrate!D28/Exrate!D27/(Exrate!$B28/Exrate!$B27)*CPI!$B28/CPI!$B27/(CPI!D28/CPI!D27)</f>
        <v>110.59128567585337</v>
      </c>
      <c r="E28" s="16">
        <f>E27*Exrate!E28/Exrate!E27/(Exrate!$B28/Exrate!$B27)*CPI!$B28/CPI!$B27/(CPI!E28/CPI!E27)</f>
        <v>124.35115967216865</v>
      </c>
      <c r="F28" s="16">
        <f>F27*Exrate!F28/Exrate!F27/(Exrate!$B28/Exrate!$B27)*CPI!$B28/CPI!$B27/(CPI!F28/CPI!F27)</f>
        <v>127.70437676002224</v>
      </c>
      <c r="G28" s="16">
        <f>G27*Exrate!G28/Exrate!G27/(Exrate!$B28/Exrate!$B27)*CPI!$B28/CPI!$B27/(CPI!G28/CPI!G27)</f>
        <v>116.1872007122248</v>
      </c>
      <c r="H28" s="16">
        <f>H27*Exrate!H28/Exrate!H27/(Exrate!$B28/Exrate!$B27)*CPI!$B28/CPI!$B27/(CPI!H28/CPI!H27)</f>
        <v>134.02558373759612</v>
      </c>
      <c r="I28" s="16">
        <f>I27*Exrate!I28/Exrate!I27/(Exrate!$B28/Exrate!$B27)*CPI!$B28/CPI!$B27/(CPI!I28/CPI!I27)</f>
        <v>106.70040286538479</v>
      </c>
      <c r="J28" s="16">
        <f>J27*Exrate!J28/Exrate!J27/(Exrate!$B28/Exrate!$B27)*CPI!$B28/CPI!$B27/(CPI!J28/CPI!J27)</f>
        <v>104.40963401305831</v>
      </c>
      <c r="K28" s="16">
        <f>K27*Exrate!K28/Exrate!K27/(Exrate!$B28/Exrate!$B27)*CPI!$B28/CPI!$B27/(CPI!K28/CPI!K27)</f>
        <v>153.65620941649215</v>
      </c>
      <c r="L28" s="16">
        <f>L27*Exrate!L28/Exrate!L27/(Exrate!$B28/Exrate!$B27)*CPI!$B28/CPI!$B27/(CPI!L28/CPI!L27)</f>
        <v>126.75161136608455</v>
      </c>
      <c r="M28" s="16">
        <f>M27*Exrate!M28/Exrate!M27/(Exrate!$B28/Exrate!$B27)*CPI!$B28/CPI!$B27/(CPI!M28/CPI!M27)</f>
        <v>119.21028005498904</v>
      </c>
      <c r="N28" s="16">
        <f>N27*Exrate!N28/Exrate!N27/(Exrate!$B28/Exrate!$B27)*CPI!$B28/CPI!$B27/(CPI!N28/CPI!N27)</f>
        <v>117.54734572137313</v>
      </c>
      <c r="O28" s="16">
        <f>O27*Exrate!O28/Exrate!O27/(Exrate!$B28/Exrate!$B27)*CPI!$B28/CPI!$B27/(CPI!O28/CPI!O27)</f>
        <v>116.66881251831863</v>
      </c>
      <c r="P28" s="16">
        <f>P27*Exrate!P28/Exrate!P27/(Exrate!$B28/Exrate!$B27)*CPI!$B28/CPI!$B27/(CPI!P28/CPI!P27)</f>
        <v>122.44844208321187</v>
      </c>
      <c r="Q28" s="16">
        <f>Q27*Exrate!Q28/Exrate!Q27/(Exrate!$B28/Exrate!$B27)*CPI!$B28/CPI!$B27/(CPI!Q28/CPI!Q27)</f>
        <v>97.95953842172474</v>
      </c>
      <c r="R28" s="16">
        <f>R27*Exrate!R28/Exrate!R27/(Exrate!$B28/Exrate!$B27)*CPI!$B28/CPI!$B27/(CPI!R28/CPI!R27)</f>
        <v>107.70145823204123</v>
      </c>
      <c r="S28" s="16">
        <f>S27*Exrate!S28/Exrate!S27/(Exrate!$B28/Exrate!$B27)*CPI!$B28/CPI!$B27/(CPI!S28/CPI!S27)</f>
        <v>104.09716429569738</v>
      </c>
      <c r="T28" s="16">
        <f t="shared" si="1"/>
        <v>84.8177972403699</v>
      </c>
    </row>
    <row r="29" spans="1:20" ht="14.25">
      <c r="A29" s="2" t="s">
        <v>37</v>
      </c>
      <c r="B29" s="15">
        <f t="shared" si="0"/>
        <v>115.92832616092606</v>
      </c>
      <c r="C29" s="16">
        <f>C28*Exrate!C29/Exrate!C28/(Exrate!$B29/Exrate!$B28)*CPI!$B29/CPI!$B28/(CPI!C29/CPI!C28)</f>
        <v>112.08446557427418</v>
      </c>
      <c r="D29" s="16">
        <f>D28*Exrate!D29/Exrate!D28/(Exrate!$B29/Exrate!$B28)*CPI!$B29/CPI!$B28/(CPI!D29/CPI!D28)</f>
        <v>108.60790759344927</v>
      </c>
      <c r="E29" s="16">
        <f>E28*Exrate!E29/Exrate!E28/(Exrate!$B29/Exrate!$B28)*CPI!$B29/CPI!$B28/(CPI!E29/CPI!E28)</f>
        <v>121.25884804785578</v>
      </c>
      <c r="F29" s="16">
        <f>F28*Exrate!F29/Exrate!F28/(Exrate!$B29/Exrate!$B28)*CPI!$B29/CPI!$B28/(CPI!F29/CPI!F28)</f>
        <v>124.32271408736429</v>
      </c>
      <c r="G29" s="16">
        <f>G28*Exrate!G29/Exrate!G28/(Exrate!$B29/Exrate!$B28)*CPI!$B29/CPI!$B28/(CPI!G29/CPI!G28)</f>
        <v>112.5162453162415</v>
      </c>
      <c r="H29" s="16">
        <f>H28*Exrate!H29/Exrate!H28/(Exrate!$B29/Exrate!$B28)*CPI!$B29/CPI!$B28/(CPI!H29/CPI!H28)</f>
        <v>134.1121133656897</v>
      </c>
      <c r="I29" s="16">
        <f>I28*Exrate!I29/Exrate!I28/(Exrate!$B29/Exrate!$B28)*CPI!$B29/CPI!$B28/(CPI!I29/CPI!I28)</f>
        <v>104.37309374484573</v>
      </c>
      <c r="J29" s="16">
        <f>J28*Exrate!J29/Exrate!J28/(Exrate!$B29/Exrate!$B28)*CPI!$B29/CPI!$B28/(CPI!J29/CPI!J28)</f>
        <v>103.33607164400381</v>
      </c>
      <c r="K29" s="16">
        <f>K28*Exrate!K29/Exrate!K28/(Exrate!$B29/Exrate!$B28)*CPI!$B29/CPI!$B28/(CPI!K29/CPI!K28)</f>
        <v>145.02536147221107</v>
      </c>
      <c r="L29" s="16">
        <f>L28*Exrate!L29/Exrate!L28/(Exrate!$B29/Exrate!$B28)*CPI!$B29/CPI!$B28/(CPI!L29/CPI!L28)</f>
        <v>123.58006119227468</v>
      </c>
      <c r="M29" s="16">
        <f>M28*Exrate!M29/Exrate!M28/(Exrate!$B29/Exrate!$B28)*CPI!$B29/CPI!$B28/(CPI!M29/CPI!M28)</f>
        <v>117.2596847853479</v>
      </c>
      <c r="N29" s="16">
        <f>N28*Exrate!N29/Exrate!N28/(Exrate!$B29/Exrate!$B28)*CPI!$B29/CPI!$B28/(CPI!N29/CPI!N28)</f>
        <v>115.39786426484353</v>
      </c>
      <c r="O29" s="16">
        <f>O28*Exrate!O29/Exrate!O28/(Exrate!$B29/Exrate!$B28)*CPI!$B29/CPI!$B28/(CPI!O29/CPI!O28)</f>
        <v>113.8526207729539</v>
      </c>
      <c r="P29" s="16">
        <f>P28*Exrate!P29/Exrate!P28/(Exrate!$B29/Exrate!$B28)*CPI!$B29/CPI!$B28/(CPI!P29/CPI!P28)</f>
        <v>120.72938945358638</v>
      </c>
      <c r="Q29" s="16">
        <f>Q28*Exrate!Q29/Exrate!Q28/(Exrate!$B29/Exrate!$B28)*CPI!$B29/CPI!$B28/(CPI!Q29/CPI!Q28)</f>
        <v>97.23650180044848</v>
      </c>
      <c r="R29" s="16">
        <f>R28*Exrate!R29/Exrate!R28/(Exrate!$B29/Exrate!$B28)*CPI!$B29/CPI!$B28/(CPI!R29/CPI!R28)</f>
        <v>106.14220398767662</v>
      </c>
      <c r="S29" s="16">
        <f>S28*Exrate!S29/Exrate!S28/(Exrate!$B29/Exrate!$B28)*CPI!$B29/CPI!$B28/(CPI!S29/CPI!S28)</f>
        <v>102.30939527543593</v>
      </c>
      <c r="T29" s="16">
        <f t="shared" si="1"/>
        <v>86.26019482174259</v>
      </c>
    </row>
    <row r="30" spans="1:20" ht="14.25">
      <c r="A30" s="2" t="s">
        <v>38</v>
      </c>
      <c r="B30" s="15">
        <f t="shared" si="0"/>
        <v>132.25851054587537</v>
      </c>
      <c r="C30" s="16">
        <f>C29*Exrate!C30/Exrate!C29/(Exrate!$B30/Exrate!$B29)*CPI!$B30/CPI!$B29/(CPI!C30/CPI!C29)</f>
        <v>127.30905635189639</v>
      </c>
      <c r="D30" s="16">
        <f>D29*Exrate!D30/Exrate!D29/(Exrate!$B30/Exrate!$B29)*CPI!$B30/CPI!$B29/(CPI!D30/CPI!D29)</f>
        <v>125.07844762265142</v>
      </c>
      <c r="E30" s="16">
        <f>E29*Exrate!E30/Exrate!E29/(Exrate!$B30/Exrate!$B29)*CPI!$B30/CPI!$B29/(CPI!E30/CPI!E29)</f>
        <v>135.9323468796752</v>
      </c>
      <c r="F30" s="16">
        <f>F29*Exrate!F30/Exrate!F29/(Exrate!$B30/Exrate!$B29)*CPI!$B30/CPI!$B29/(CPI!F30/CPI!F29)</f>
        <v>140.35350070767413</v>
      </c>
      <c r="G30" s="16">
        <f>G29*Exrate!G30/Exrate!G29/(Exrate!$B30/Exrate!$B29)*CPI!$B30/CPI!$B29/(CPI!G30/CPI!G29)</f>
        <v>127.09851451593566</v>
      </c>
      <c r="H30" s="16">
        <f>H29*Exrate!H30/Exrate!H29/(Exrate!$B30/Exrate!$B29)*CPI!$B30/CPI!$B29/(CPI!H30/CPI!H29)</f>
        <v>162.93919617210392</v>
      </c>
      <c r="I30" s="16">
        <f>I29*Exrate!I30/Exrate!I29/(Exrate!$B30/Exrate!$B29)*CPI!$B30/CPI!$B29/(CPI!I30/CPI!I29)</f>
        <v>122.46922582394205</v>
      </c>
      <c r="J30" s="16">
        <f>J29*Exrate!J30/Exrate!J29/(Exrate!$B30/Exrate!$B29)*CPI!$B30/CPI!$B29/(CPI!J30/CPI!J29)</f>
        <v>118.62232682188179</v>
      </c>
      <c r="K30" s="16">
        <f>K29*Exrate!K30/Exrate!K29/(Exrate!$B30/Exrate!$B29)*CPI!$B30/CPI!$B29/(CPI!K30/CPI!K29)</f>
        <v>160.3247001511857</v>
      </c>
      <c r="L30" s="16">
        <f>L29*Exrate!L30/Exrate!L29/(Exrate!$B30/Exrate!$B29)*CPI!$B30/CPI!$B29/(CPI!L30/CPI!L29)</f>
        <v>138.7103257431435</v>
      </c>
      <c r="M30" s="16">
        <f>M29*Exrate!M30/Exrate!M29/(Exrate!$B30/Exrate!$B29)*CPI!$B30/CPI!$B29/(CPI!M30/CPI!M29)</f>
        <v>134.1215886696534</v>
      </c>
      <c r="N30" s="16">
        <f>N29*Exrate!N30/Exrate!N29/(Exrate!$B30/Exrate!$B29)*CPI!$B30/CPI!$B29/(CPI!N30/CPI!N29)</f>
        <v>130.97610160755772</v>
      </c>
      <c r="O30" s="16">
        <f>O29*Exrate!O30/Exrate!O29/(Exrate!$B30/Exrate!$B29)*CPI!$B30/CPI!$B29/(CPI!O30/CPI!O29)</f>
        <v>128.81815888719365</v>
      </c>
      <c r="P30" s="16">
        <f>P29*Exrate!P30/Exrate!P29/(Exrate!$B30/Exrate!$B29)*CPI!$B30/CPI!$B29/(CPI!P30/CPI!P29)</f>
        <v>138.40781057523398</v>
      </c>
      <c r="Q30" s="16">
        <f>Q29*Exrate!Q30/Exrate!Q29/(Exrate!$B30/Exrate!$B29)*CPI!$B30/CPI!$B29/(CPI!Q30/CPI!Q29)</f>
        <v>109.76496113192047</v>
      </c>
      <c r="R30" s="16">
        <f>R29*Exrate!R30/Exrate!R29/(Exrate!$B30/Exrate!$B29)*CPI!$B30/CPI!$B29/(CPI!R30/CPI!R29)</f>
        <v>121.86382214503966</v>
      </c>
      <c r="S30" s="16">
        <f>S29*Exrate!S30/Exrate!S29/(Exrate!$B30/Exrate!$B29)*CPI!$B30/CPI!$B29/(CPI!S30/CPI!S29)</f>
        <v>117.79539854209318</v>
      </c>
      <c r="T30" s="16">
        <f t="shared" si="1"/>
        <v>75.60950111056472</v>
      </c>
    </row>
    <row r="31" spans="1:20" ht="14.25">
      <c r="A31" s="2" t="s">
        <v>39</v>
      </c>
      <c r="B31" s="15">
        <f t="shared" si="0"/>
        <v>139.5252589306353</v>
      </c>
      <c r="C31" s="16">
        <f>C30*Exrate!C31/Exrate!C30/(Exrate!$B31/Exrate!$B30)*CPI!$B31/CPI!$B30/(CPI!C31/CPI!C30)</f>
        <v>133.45466711139994</v>
      </c>
      <c r="D31" s="16">
        <f>D30*Exrate!D31/Exrate!D30/(Exrate!$B31/Exrate!$B30)*CPI!$B31/CPI!$B30/(CPI!D31/CPI!D30)</f>
        <v>130.85982633639765</v>
      </c>
      <c r="E31" s="16">
        <f>E30*Exrate!E31/Exrate!E30/(Exrate!$B31/Exrate!$B30)*CPI!$B31/CPI!$B30/(CPI!E31/CPI!E30)</f>
        <v>144.3513503981461</v>
      </c>
      <c r="F31" s="16">
        <f>F30*Exrate!F31/Exrate!F30/(Exrate!$B31/Exrate!$B30)*CPI!$B31/CPI!$B30/(CPI!F31/CPI!F30)</f>
        <v>149.23132721602067</v>
      </c>
      <c r="G31" s="16">
        <f>G30*Exrate!G31/Exrate!G30/(Exrate!$B31/Exrate!$B30)*CPI!$B31/CPI!$B30/(CPI!G31/CPI!G30)</f>
        <v>133.70743368257098</v>
      </c>
      <c r="H31" s="16">
        <f>H30*Exrate!H31/Exrate!H30/(Exrate!$B31/Exrate!$B30)*CPI!$B31/CPI!$B30/(CPI!H31/CPI!H30)</f>
        <v>174.62044758865642</v>
      </c>
      <c r="I31" s="16">
        <f>I30*Exrate!I31/Exrate!I30/(Exrate!$B31/Exrate!$B30)*CPI!$B31/CPI!$B30/(CPI!I31/CPI!I30)</f>
        <v>128.0744961379392</v>
      </c>
      <c r="J31" s="16">
        <f>J30*Exrate!J31/Exrate!J30/(Exrate!$B31/Exrate!$B30)*CPI!$B31/CPI!$B30/(CPI!J31/CPI!J30)</f>
        <v>124.53827903839972</v>
      </c>
      <c r="K31" s="16">
        <f>K30*Exrate!K31/Exrate!K30/(Exrate!$B31/Exrate!$B30)*CPI!$B31/CPI!$B30/(CPI!K31/CPI!K30)</f>
        <v>168.51711599602822</v>
      </c>
      <c r="L31" s="16">
        <f>L30*Exrate!L31/Exrate!L30/(Exrate!$B31/Exrate!$B30)*CPI!$B31/CPI!$B30/(CPI!L31/CPI!L30)</f>
        <v>147.0215843836083</v>
      </c>
      <c r="M31" s="16">
        <f>M30*Exrate!M31/Exrate!M30/(Exrate!$B31/Exrate!$B30)*CPI!$B31/CPI!$B30/(CPI!M31/CPI!M30)</f>
        <v>141.91788144973776</v>
      </c>
      <c r="N31" s="16">
        <f>N30*Exrate!N31/Exrate!N30/(Exrate!$B31/Exrate!$B30)*CPI!$B31/CPI!$B30/(CPI!N31/CPI!N30)</f>
        <v>139.60090046809327</v>
      </c>
      <c r="O31" s="16">
        <f>O30*Exrate!O31/Exrate!O30/(Exrate!$B31/Exrate!$B30)*CPI!$B31/CPI!$B30/(CPI!O31/CPI!O30)</f>
        <v>137.60467807882745</v>
      </c>
      <c r="P31" s="16">
        <f>P30*Exrate!P31/Exrate!P30/(Exrate!$B31/Exrate!$B30)*CPI!$B31/CPI!$B30/(CPI!P31/CPI!P30)</f>
        <v>148.15415145024247</v>
      </c>
      <c r="Q31" s="16">
        <f>Q30*Exrate!Q31/Exrate!Q30/(Exrate!$B31/Exrate!$B30)*CPI!$B31/CPI!$B30/(CPI!Q31/CPI!Q30)</f>
        <v>114.87019970618623</v>
      </c>
      <c r="R31" s="16">
        <f>R30*Exrate!R31/Exrate!R30/(Exrate!$B31/Exrate!$B30)*CPI!$B31/CPI!$B30/(CPI!R31/CPI!R30)</f>
        <v>127.9066260261079</v>
      </c>
      <c r="S31" s="16">
        <f>S30*Exrate!S31/Exrate!S30/(Exrate!$B31/Exrate!$B30)*CPI!$B31/CPI!$B30/(CPI!S31/CPI!S30)</f>
        <v>123.78804906277485</v>
      </c>
      <c r="T31" s="16">
        <f t="shared" si="1"/>
        <v>71.67161040691191</v>
      </c>
    </row>
    <row r="32" spans="1:20" ht="14.25">
      <c r="A32" s="2" t="s">
        <v>40</v>
      </c>
      <c r="B32" s="15">
        <f t="shared" si="0"/>
        <v>140.35449956556778</v>
      </c>
      <c r="C32" s="16">
        <f>C31*Exrate!C32/Exrate!C31/(Exrate!$B32/Exrate!$B31)*CPI!$B32/CPI!$B31/(CPI!C32/CPI!C31)</f>
        <v>137.4019601843614</v>
      </c>
      <c r="D32" s="16">
        <f>D31*Exrate!D32/Exrate!D31/(Exrate!$B32/Exrate!$B31)*CPI!$B32/CPI!$B31/(CPI!D32/CPI!D31)</f>
        <v>132.28485449993144</v>
      </c>
      <c r="E32" s="16">
        <f>E31*Exrate!E32/Exrate!E31/(Exrate!$B32/Exrate!$B31)*CPI!$B32/CPI!$B31/(CPI!E32/CPI!E31)</f>
        <v>140.99227009675823</v>
      </c>
      <c r="F32" s="16">
        <f>F31*Exrate!F32/Exrate!F31/(Exrate!$B32/Exrate!$B31)*CPI!$B32/CPI!$B31/(CPI!F32/CPI!F31)</f>
        <v>148.48587025954103</v>
      </c>
      <c r="G32" s="16">
        <f>G31*Exrate!G32/Exrate!G31/(Exrate!$B32/Exrate!$B31)*CPI!$B32/CPI!$B31/(CPI!G32/CPI!G31)</f>
        <v>129.71508095514534</v>
      </c>
      <c r="H32" s="16">
        <f>H31*Exrate!H32/Exrate!H31/(Exrate!$B32/Exrate!$B31)*CPI!$B32/CPI!$B31/(CPI!H32/CPI!H31)</f>
        <v>170.8280161783472</v>
      </c>
      <c r="I32" s="16">
        <f>I31*Exrate!I32/Exrate!I31/(Exrate!$B32/Exrate!$B31)*CPI!$B32/CPI!$B31/(CPI!I32/CPI!I31)</f>
        <v>136.3593777318186</v>
      </c>
      <c r="J32" s="16">
        <f>J31*Exrate!J32/Exrate!J31/(Exrate!$B32/Exrate!$B31)*CPI!$B32/CPI!$B31/(CPI!J32/CPI!J31)</f>
        <v>132.43500260612066</v>
      </c>
      <c r="K32" s="16">
        <f>K31*Exrate!K32/Exrate!K31/(Exrate!$B32/Exrate!$B31)*CPI!$B32/CPI!$B31/(CPI!K32/CPI!K31)</f>
        <v>164.39242687462053</v>
      </c>
      <c r="L32" s="16">
        <f>L31*Exrate!L32/Exrate!L31/(Exrate!$B32/Exrate!$B31)*CPI!$B32/CPI!$B31/(CPI!L32/CPI!L31)</f>
        <v>146.77180481087666</v>
      </c>
      <c r="M32" s="16">
        <f>M31*Exrate!M32/Exrate!M31/(Exrate!$B32/Exrate!$B31)*CPI!$B32/CPI!$B31/(CPI!M32/CPI!M31)</f>
        <v>141.98489657393193</v>
      </c>
      <c r="N32" s="16">
        <f>N31*Exrate!N32/Exrate!N31/(Exrate!$B32/Exrate!$B31)*CPI!$B32/CPI!$B31/(CPI!N32/CPI!N31)</f>
        <v>139.03907415827996</v>
      </c>
      <c r="O32" s="16">
        <f>O31*Exrate!O32/Exrate!O31/(Exrate!$B32/Exrate!$B31)*CPI!$B32/CPI!$B31/(CPI!O32/CPI!O31)</f>
        <v>135.52166462332013</v>
      </c>
      <c r="P32" s="16">
        <f>P31*Exrate!P32/Exrate!P31/(Exrate!$B32/Exrate!$B31)*CPI!$B32/CPI!$B31/(CPI!P32/CPI!P31)</f>
        <v>146.13176759336037</v>
      </c>
      <c r="Q32" s="16">
        <f>Q31*Exrate!Q32/Exrate!Q31/(Exrate!$B32/Exrate!$B31)*CPI!$B32/CPI!$B31/(CPI!Q32/CPI!Q31)</f>
        <v>120.70971015763281</v>
      </c>
      <c r="R32" s="16">
        <f>R31*Exrate!R32/Exrate!R31/(Exrate!$B32/Exrate!$B31)*CPI!$B32/CPI!$B31/(CPI!R32/CPI!R31)</f>
        <v>134.78505377465027</v>
      </c>
      <c r="S32" s="16">
        <f>S31*Exrate!S32/Exrate!S31/(Exrate!$B32/Exrate!$B31)*CPI!$B32/CPI!$B31/(CPI!S32/CPI!S31)</f>
        <v>130.9955112721088</v>
      </c>
      <c r="T32" s="16">
        <f t="shared" si="1"/>
        <v>71.24816112737744</v>
      </c>
    </row>
    <row r="33" spans="1:20" ht="14.25">
      <c r="A33" s="2" t="s">
        <v>41</v>
      </c>
      <c r="B33" s="15">
        <f t="shared" si="0"/>
        <v>135.9057749360587</v>
      </c>
      <c r="C33" s="16">
        <f>C32*Exrate!C33/Exrate!C32/(Exrate!$B33/Exrate!$B32)*CPI!$B33/CPI!$B32/(CPI!C33/CPI!C32)</f>
        <v>131.7637766387241</v>
      </c>
      <c r="D33" s="16">
        <f>D32*Exrate!D33/Exrate!D32/(Exrate!$B33/Exrate!$B32)*CPI!$B33/CPI!$B32/(CPI!D33/CPI!D32)</f>
        <v>127.87916475647407</v>
      </c>
      <c r="E33" s="16">
        <f>E32*Exrate!E33/Exrate!E32/(Exrate!$B33/Exrate!$B32)*CPI!$B33/CPI!$B32/(CPI!E33/CPI!E32)</f>
        <v>135.43983883892676</v>
      </c>
      <c r="F33" s="16">
        <f>F32*Exrate!F33/Exrate!F32/(Exrate!$B33/Exrate!$B32)*CPI!$B33/CPI!$B32/(CPI!F33/CPI!F32)</f>
        <v>142.6450288316915</v>
      </c>
      <c r="G33" s="16">
        <f>G32*Exrate!G33/Exrate!G32/(Exrate!$B33/Exrate!$B32)*CPI!$B33/CPI!$B32/(CPI!G33/CPI!G32)</f>
        <v>123.10085015318644</v>
      </c>
      <c r="H33" s="16">
        <f>H32*Exrate!H33/Exrate!H32/(Exrate!$B33/Exrate!$B32)*CPI!$B33/CPI!$B32/(CPI!H33/CPI!H32)</f>
        <v>166.94385244103003</v>
      </c>
      <c r="I33" s="16">
        <f>I32*Exrate!I33/Exrate!I32/(Exrate!$B33/Exrate!$B32)*CPI!$B33/CPI!$B32/(CPI!I33/CPI!I32)</f>
        <v>139.45973015606336</v>
      </c>
      <c r="J33" s="16">
        <f>J32*Exrate!J33/Exrate!J32/(Exrate!$B33/Exrate!$B32)*CPI!$B33/CPI!$B32/(CPI!J33/CPI!J32)</f>
        <v>134.49010435993785</v>
      </c>
      <c r="K33" s="16">
        <f>K32*Exrate!K33/Exrate!K32/(Exrate!$B33/Exrate!$B32)*CPI!$B33/CPI!$B32/(CPI!K33/CPI!K32)</f>
        <v>157.15533520924782</v>
      </c>
      <c r="L33" s="16">
        <f>L32*Exrate!L33/Exrate!L32/(Exrate!$B33/Exrate!$B32)*CPI!$B33/CPI!$B32/(CPI!L33/CPI!L32)</f>
        <v>139.21099394181863</v>
      </c>
      <c r="M33" s="16">
        <f>M32*Exrate!M33/Exrate!M32/(Exrate!$B33/Exrate!$B32)*CPI!$B33/CPI!$B32/(CPI!M33/CPI!M32)</f>
        <v>135.66347586574545</v>
      </c>
      <c r="N33" s="16">
        <f>N32*Exrate!N33/Exrate!N32/(Exrate!$B33/Exrate!$B32)*CPI!$B33/CPI!$B32/(CPI!N33/CPI!N32)</f>
        <v>134.60211618487546</v>
      </c>
      <c r="O33" s="16">
        <f>O32*Exrate!O33/Exrate!O32/(Exrate!$B33/Exrate!$B32)*CPI!$B33/CPI!$B32/(CPI!O33/CPI!O32)</f>
        <v>128.3043118608606</v>
      </c>
      <c r="P33" s="16">
        <f>P32*Exrate!P33/Exrate!P32/(Exrate!$B33/Exrate!$B32)*CPI!$B33/CPI!$B32/(CPI!P33/CPI!P32)</f>
        <v>139.71282694748743</v>
      </c>
      <c r="Q33" s="16">
        <f>Q32*Exrate!Q33/Exrate!Q32/(Exrate!$B33/Exrate!$B32)*CPI!$B33/CPI!$B32/(CPI!Q33/CPI!Q32)</f>
        <v>121.38105101722188</v>
      </c>
      <c r="R33" s="16">
        <f>R32*Exrate!R33/Exrate!R32/(Exrate!$B33/Exrate!$B32)*CPI!$B33/CPI!$B32/(CPI!R33/CPI!R32)</f>
        <v>136.78137725133075</v>
      </c>
      <c r="S33" s="16">
        <f>S32*Exrate!S33/Exrate!S32/(Exrate!$B33/Exrate!$B32)*CPI!$B33/CPI!$B32/(CPI!S33/CPI!S32)</f>
        <v>134.15833813759872</v>
      </c>
      <c r="T33" s="16">
        <f t="shared" si="1"/>
        <v>73.58039056622006</v>
      </c>
    </row>
    <row r="34" spans="1:20" ht="14.25">
      <c r="A34" s="2" t="s">
        <v>42</v>
      </c>
      <c r="B34" s="15">
        <f t="shared" si="0"/>
        <v>137.78432097392576</v>
      </c>
      <c r="C34" s="16">
        <f>C33*Exrate!C34/Exrate!C33/(Exrate!$B34/Exrate!$B33)*CPI!$B34/CPI!$B33/(CPI!C34/CPI!C33)</f>
        <v>134.08718721323487</v>
      </c>
      <c r="D34" s="16">
        <f>D33*Exrate!D34/Exrate!D33/(Exrate!$B34/Exrate!$B33)*CPI!$B34/CPI!$B33/(CPI!D34/CPI!D33)</f>
        <v>129.41038375257378</v>
      </c>
      <c r="E34" s="16">
        <f>E33*Exrate!E34/Exrate!E33/(Exrate!$B34/Exrate!$B33)*CPI!$B34/CPI!$B33/(CPI!E34/CPI!E33)</f>
        <v>136.71092337262425</v>
      </c>
      <c r="F34" s="16">
        <f>F33*Exrate!F34/Exrate!F33/(Exrate!$B34/Exrate!$B33)*CPI!$B34/CPI!$B33/(CPI!F34/CPI!F33)</f>
        <v>144.1238519222824</v>
      </c>
      <c r="G34" s="16">
        <f>G33*Exrate!G34/Exrate!G33/(Exrate!$B34/Exrate!$B33)*CPI!$B34/CPI!$B33/(CPI!G34/CPI!G33)</f>
        <v>124.67148655112929</v>
      </c>
      <c r="H34" s="16">
        <f>H33*Exrate!H34/Exrate!H33/(Exrate!$B34/Exrate!$B33)*CPI!$B34/CPI!$B33/(CPI!H34/CPI!H33)</f>
        <v>167.8447484388575</v>
      </c>
      <c r="I34" s="16">
        <f>I33*Exrate!I34/Exrate!I33/(Exrate!$B34/Exrate!$B33)*CPI!$B34/CPI!$B33/(CPI!I34/CPI!I33)</f>
        <v>142.3818188382788</v>
      </c>
      <c r="J34" s="16">
        <f>J33*Exrate!J34/Exrate!J33/(Exrate!$B34/Exrate!$B33)*CPI!$B34/CPI!$B33/(CPI!J34/CPI!J33)</f>
        <v>137.6993556017543</v>
      </c>
      <c r="K34" s="16">
        <f>K33*Exrate!K34/Exrate!K33/(Exrate!$B34/Exrate!$B33)*CPI!$B34/CPI!$B33/(CPI!K34/CPI!K33)</f>
        <v>158.22070723545255</v>
      </c>
      <c r="L34" s="16">
        <f>L33*Exrate!L34/Exrate!L33/(Exrate!$B34/Exrate!$B33)*CPI!$B34/CPI!$B33/(CPI!L34/CPI!L33)</f>
        <v>141.53434189510617</v>
      </c>
      <c r="M34" s="16">
        <f>M33*Exrate!M34/Exrate!M33/(Exrate!$B34/Exrate!$B33)*CPI!$B34/CPI!$B33/(CPI!M34/CPI!M33)</f>
        <v>137.06669854538725</v>
      </c>
      <c r="N34" s="16">
        <f>N33*Exrate!N34/Exrate!N33/(Exrate!$B34/Exrate!$B33)*CPI!$B34/CPI!$B33/(CPI!N34/CPI!N33)</f>
        <v>136.63602060564705</v>
      </c>
      <c r="O34" s="16">
        <f>O33*Exrate!O34/Exrate!O33/(Exrate!$B34/Exrate!$B33)*CPI!$B34/CPI!$B33/(CPI!O34/CPI!O33)</f>
        <v>130.101615485344</v>
      </c>
      <c r="P34" s="16">
        <f>P33*Exrate!P34/Exrate!P33/(Exrate!$B34/Exrate!$B33)*CPI!$B34/CPI!$B33/(CPI!P34/CPI!P33)</f>
        <v>142.32770588274357</v>
      </c>
      <c r="Q34" s="16">
        <f>Q33*Exrate!Q34/Exrate!Q33/(Exrate!$B34/Exrate!$B33)*CPI!$B34/CPI!$B33/(CPI!Q34/CPI!Q33)</f>
        <v>124.51699493538392</v>
      </c>
      <c r="R34" s="16">
        <f>R33*Exrate!R34/Exrate!R33/(Exrate!$B34/Exrate!$B33)*CPI!$B34/CPI!$B33/(CPI!R34/CPI!R33)</f>
        <v>140.26947141754124</v>
      </c>
      <c r="S34" s="16">
        <f>S33*Exrate!S34/Exrate!S33/(Exrate!$B34/Exrate!$B33)*CPI!$B34/CPI!$B33/(CPI!S34/CPI!S33)</f>
        <v>137.33570087950986</v>
      </c>
      <c r="T34" s="16">
        <f t="shared" si="1"/>
        <v>72.57719840193134</v>
      </c>
    </row>
    <row r="35" spans="1:20" ht="14.25">
      <c r="A35" s="2" t="s">
        <v>43</v>
      </c>
      <c r="B35" s="15">
        <f t="shared" si="0"/>
        <v>129.8917131384309</v>
      </c>
      <c r="C35" s="16">
        <f>C34*Exrate!C35/Exrate!C34/(Exrate!$B35/Exrate!$B34)*CPI!$B35/CPI!$B34/(CPI!C35/CPI!C34)</f>
        <v>127.72443785296286</v>
      </c>
      <c r="D35" s="16">
        <f>D34*Exrate!D35/Exrate!D34/(Exrate!$B35/Exrate!$B34)*CPI!$B35/CPI!$B34/(CPI!D35/CPI!D34)</f>
        <v>121.65709853421527</v>
      </c>
      <c r="E35" s="16">
        <f>E34*Exrate!E35/Exrate!E34/(Exrate!$B35/Exrate!$B34)*CPI!$B35/CPI!$B34/(CPI!E35/CPI!E34)</f>
        <v>127.83957098273153</v>
      </c>
      <c r="F35" s="16">
        <f>F34*Exrate!F35/Exrate!F34/(Exrate!$B35/Exrate!$B34)*CPI!$B35/CPI!$B34/(CPI!F35/CPI!F34)</f>
        <v>134.10515432174097</v>
      </c>
      <c r="G35" s="16">
        <f>G34*Exrate!G35/Exrate!G34/(Exrate!$B35/Exrate!$B34)*CPI!$B35/CPI!$B34/(CPI!G35/CPI!G34)</f>
        <v>115.47698018346776</v>
      </c>
      <c r="H35" s="16">
        <f>H34*Exrate!H35/Exrate!H34/(Exrate!$B35/Exrate!$B34)*CPI!$B35/CPI!$B34/(CPI!H35/CPI!H34)</f>
        <v>155.21617257866558</v>
      </c>
      <c r="I35" s="16">
        <f>I34*Exrate!I35/Exrate!I34/(Exrate!$B35/Exrate!$B34)*CPI!$B35/CPI!$B34/(CPI!I35/CPI!I34)</f>
        <v>137.95625655752042</v>
      </c>
      <c r="J35" s="16">
        <f>J34*Exrate!J35/Exrate!J34/(Exrate!$B35/Exrate!$B34)*CPI!$B35/CPI!$B34/(CPI!J35/CPI!J34)</f>
        <v>133.99667208216044</v>
      </c>
      <c r="K35" s="16">
        <f>K34*Exrate!K35/Exrate!K34/(Exrate!$B35/Exrate!$B34)*CPI!$B35/CPI!$B34/(CPI!K35/CPI!K34)</f>
        <v>146.40912082490917</v>
      </c>
      <c r="L35" s="16">
        <f>L34*Exrate!L35/Exrate!L34/(Exrate!$B35/Exrate!$B34)*CPI!$B35/CPI!$B34/(CPI!L35/CPI!L34)</f>
        <v>134.2931680477848</v>
      </c>
      <c r="M35" s="16">
        <f>M34*Exrate!M35/Exrate!M34/(Exrate!$B35/Exrate!$B34)*CPI!$B35/CPI!$B34/(CPI!M35/CPI!M34)</f>
        <v>129.28725978639596</v>
      </c>
      <c r="N35" s="16">
        <f>N34*Exrate!N35/Exrate!N34/(Exrate!$B35/Exrate!$B34)*CPI!$B35/CPI!$B34/(CPI!N35/CPI!N34)</f>
        <v>128.2207650582184</v>
      </c>
      <c r="O35" s="16">
        <f>O34*Exrate!O35/Exrate!O34/(Exrate!$B35/Exrate!$B34)*CPI!$B35/CPI!$B34/(CPI!O35/CPI!O34)</f>
        <v>121.28880350190411</v>
      </c>
      <c r="P35" s="16">
        <f>P34*Exrate!P35/Exrate!P34/(Exrate!$B35/Exrate!$B34)*CPI!$B35/CPI!$B34/(CPI!P35/CPI!P34)</f>
        <v>133.24950992236572</v>
      </c>
      <c r="Q35" s="16">
        <f>Q34*Exrate!Q35/Exrate!Q34/(Exrate!$B35/Exrate!$B34)*CPI!$B35/CPI!$B34/(CPI!Q35/CPI!Q34)</f>
        <v>121.63217008025165</v>
      </c>
      <c r="R35" s="16">
        <f>R34*Exrate!R35/Exrate!R34/(Exrate!$B35/Exrate!$B34)*CPI!$B35/CPI!$B34/(CPI!R35/CPI!R34)</f>
        <v>136.54208824194404</v>
      </c>
      <c r="S35" s="16">
        <f>S34*Exrate!S35/Exrate!S34/(Exrate!$B35/Exrate!$B34)*CPI!$B35/CPI!$B34/(CPI!S35/CPI!S34)</f>
        <v>132.59129868834677</v>
      </c>
      <c r="T35" s="16">
        <f t="shared" si="1"/>
        <v>76.98720540657271</v>
      </c>
    </row>
    <row r="36" spans="1:20" ht="14.25">
      <c r="A36" s="2" t="s">
        <v>44</v>
      </c>
      <c r="B36" s="15">
        <f t="shared" si="0"/>
        <v>128.32028102361588</v>
      </c>
      <c r="C36" s="16">
        <f>C35*Exrate!C36/Exrate!C35/(Exrate!$B36/Exrate!$B35)*CPI!$B36/CPI!$B35/(CPI!C36/CPI!C35)</f>
        <v>125.76974790903695</v>
      </c>
      <c r="D36" s="16">
        <f>D35*Exrate!D36/Exrate!D35/(Exrate!$B36/Exrate!$B35)*CPI!$B36/CPI!$B35/(CPI!D36/CPI!D35)</f>
        <v>119.62412885088852</v>
      </c>
      <c r="E36" s="16">
        <f>E35*Exrate!E36/Exrate!E35/(Exrate!$B36/Exrate!$B35)*CPI!$B36/CPI!$B35/(CPI!E36/CPI!E35)</f>
        <v>127.20130857226752</v>
      </c>
      <c r="F36" s="16">
        <f>F35*Exrate!F36/Exrate!F35/(Exrate!$B36/Exrate!$B35)*CPI!$B36/CPI!$B35/(CPI!F36/CPI!F35)</f>
        <v>131.8304882420386</v>
      </c>
      <c r="G36" s="16">
        <f>G35*Exrate!G36/Exrate!G35/(Exrate!$B36/Exrate!$B35)*CPI!$B36/CPI!$B35/(CPI!G36/CPI!G35)</f>
        <v>114.65316700587113</v>
      </c>
      <c r="H36" s="16">
        <f>H35*Exrate!H36/Exrate!H35/(Exrate!$B36/Exrate!$B35)*CPI!$B36/CPI!$B35/(CPI!H36/CPI!H35)</f>
        <v>153.45326541870304</v>
      </c>
      <c r="I36" s="16">
        <f>I35*Exrate!I36/Exrate!I35/(Exrate!$B36/Exrate!$B35)*CPI!$B36/CPI!$B35/(CPI!I36/CPI!I35)</f>
        <v>136.03144673242446</v>
      </c>
      <c r="J36" s="16">
        <f>J35*Exrate!J36/Exrate!J35/(Exrate!$B36/Exrate!$B35)*CPI!$B36/CPI!$B35/(CPI!J36/CPI!J35)</f>
        <v>133.40230278163875</v>
      </c>
      <c r="K36" s="16">
        <f>K35*Exrate!K36/Exrate!K35/(Exrate!$B36/Exrate!$B35)*CPI!$B36/CPI!$B35/(CPI!K36/CPI!K35)</f>
        <v>143.50446918417836</v>
      </c>
      <c r="L36" s="16">
        <f>L35*Exrate!L36/Exrate!L35/(Exrate!$B36/Exrate!$B35)*CPI!$B36/CPI!$B35/(CPI!L36/CPI!L35)</f>
        <v>132.45570809928776</v>
      </c>
      <c r="M36" s="16">
        <f>M35*Exrate!M36/Exrate!M35/(Exrate!$B36/Exrate!$B35)*CPI!$B36/CPI!$B35/(CPI!M36/CPI!M35)</f>
        <v>129.61742341222447</v>
      </c>
      <c r="N36" s="16">
        <f>N35*Exrate!N36/Exrate!N35/(Exrate!$B36/Exrate!$B35)*CPI!$B36/CPI!$B35/(CPI!N36/CPI!N35)</f>
        <v>127.51384078433144</v>
      </c>
      <c r="O36" s="16">
        <f>O35*Exrate!O36/Exrate!O35/(Exrate!$B36/Exrate!$B35)*CPI!$B36/CPI!$B35/(CPI!O36/CPI!O35)</f>
        <v>118.5961010086591</v>
      </c>
      <c r="P36" s="16">
        <f>P35*Exrate!P36/Exrate!P35/(Exrate!$B36/Exrate!$B35)*CPI!$B36/CPI!$B35/(CPI!P36/CPI!P35)</f>
        <v>133.31562559296952</v>
      </c>
      <c r="Q36" s="16">
        <f>Q35*Exrate!Q36/Exrate!Q35/(Exrate!$B36/Exrate!$B35)*CPI!$B36/CPI!$B35/(CPI!Q36/CPI!Q35)</f>
        <v>120.70746939209425</v>
      </c>
      <c r="R36" s="16">
        <f>R35*Exrate!R36/Exrate!R35/(Exrate!$B36/Exrate!$B35)*CPI!$B36/CPI!$B35/(CPI!R36/CPI!R35)</f>
        <v>135.082411366812</v>
      </c>
      <c r="S36" s="16">
        <f>S35*Exrate!S36/Exrate!S35/(Exrate!$B36/Exrate!$B35)*CPI!$B36/CPI!$B35/(CPI!S36/CPI!S35)</f>
        <v>132.368453566521</v>
      </c>
      <c r="T36" s="16">
        <f t="shared" si="1"/>
        <v>77.93000389517238</v>
      </c>
    </row>
    <row r="37" spans="1:20" ht="14.25">
      <c r="A37" s="2" t="s">
        <v>45</v>
      </c>
      <c r="B37" s="15">
        <f t="shared" si="0"/>
        <v>123.99883080358975</v>
      </c>
      <c r="C37" s="16">
        <f>C36*Exrate!C37/Exrate!C36/(Exrate!$B37/Exrate!$B36)*CPI!$B37/CPI!$B36/(CPI!C37/CPI!C36)</f>
        <v>121.8952647271255</v>
      </c>
      <c r="D37" s="16">
        <f>D36*Exrate!D37/Exrate!D36/(Exrate!$B37/Exrate!$B36)*CPI!$B37/CPI!$B36/(CPI!D37/CPI!D36)</f>
        <v>115.14959315796935</v>
      </c>
      <c r="E37" s="16">
        <f>E36*Exrate!E37/Exrate!E36/(Exrate!$B37/Exrate!$B36)*CPI!$B37/CPI!$B36/(CPI!E37/CPI!E36)</f>
        <v>123.89737790392445</v>
      </c>
      <c r="F37" s="16">
        <f>F36*Exrate!F37/Exrate!F36/(Exrate!$B37/Exrate!$B36)*CPI!$B37/CPI!$B36/(CPI!F37/CPI!F36)</f>
        <v>127.55277469385405</v>
      </c>
      <c r="G37" s="16">
        <f>G36*Exrate!G37/Exrate!G36/(Exrate!$B37/Exrate!$B36)*CPI!$B37/CPI!$B36/(CPI!G37/CPI!G36)</f>
        <v>111.69861712211842</v>
      </c>
      <c r="H37" s="16">
        <f>H36*Exrate!H37/Exrate!H36/(Exrate!$B37/Exrate!$B36)*CPI!$B37/CPI!$B36/(CPI!H37/CPI!H36)</f>
        <v>149.7610759668869</v>
      </c>
      <c r="I37" s="16">
        <f>I36*Exrate!I37/Exrate!I36/(Exrate!$B37/Exrate!$B36)*CPI!$B37/CPI!$B36/(CPI!I37/CPI!I36)</f>
        <v>129.96516345397634</v>
      </c>
      <c r="J37" s="16">
        <f>J36*Exrate!J37/Exrate!J36/(Exrate!$B37/Exrate!$B36)*CPI!$B37/CPI!$B36/(CPI!J37/CPI!J36)</f>
        <v>127.46358567363642</v>
      </c>
      <c r="K37" s="16">
        <f>K36*Exrate!K37/Exrate!K36/(Exrate!$B37/Exrate!$B36)*CPI!$B37/CPI!$B36/(CPI!K37/CPI!K36)</f>
        <v>136.64846165137257</v>
      </c>
      <c r="L37" s="16">
        <f>L36*Exrate!L37/Exrate!L36/(Exrate!$B37/Exrate!$B36)*CPI!$B37/CPI!$B36/(CPI!L37/CPI!L36)</f>
        <v>127.45157111078879</v>
      </c>
      <c r="M37" s="16">
        <f>M36*Exrate!M37/Exrate!M36/(Exrate!$B37/Exrate!$B36)*CPI!$B37/CPI!$B36/(CPI!M37/CPI!M36)</f>
        <v>125.56549549614371</v>
      </c>
      <c r="N37" s="16">
        <f>N36*Exrate!N37/Exrate!N36/(Exrate!$B37/Exrate!$B36)*CPI!$B37/CPI!$B36/(CPI!N37/CPI!N36)</f>
        <v>124.3131520941989</v>
      </c>
      <c r="O37" s="16">
        <f>O36*Exrate!O37/Exrate!O36/(Exrate!$B37/Exrate!$B36)*CPI!$B37/CPI!$B36/(CPI!O37/CPI!O36)</f>
        <v>113.9241954442991</v>
      </c>
      <c r="P37" s="16">
        <f>P36*Exrate!P37/Exrate!P36/(Exrate!$B37/Exrate!$B36)*CPI!$B37/CPI!$B36/(CPI!P37/CPI!P36)</f>
        <v>130.4989200216352</v>
      </c>
      <c r="Q37" s="16">
        <f>Q36*Exrate!Q37/Exrate!Q36/(Exrate!$B37/Exrate!$B36)*CPI!$B37/CPI!$B36/(CPI!Q37/CPI!Q36)</f>
        <v>115.37780747126217</v>
      </c>
      <c r="R37" s="16">
        <f>R36*Exrate!R37/Exrate!R36/(Exrate!$B37/Exrate!$B36)*CPI!$B37/CPI!$B36/(CPI!R37/CPI!R36)</f>
        <v>129.3813788087019</v>
      </c>
      <c r="S37" s="16">
        <f>S36*Exrate!S37/Exrate!S36/(Exrate!$B37/Exrate!$B36)*CPI!$B37/CPI!$B36/(CPI!S37/CPI!S36)</f>
        <v>126.49542621362093</v>
      </c>
      <c r="T37" s="16">
        <f t="shared" si="1"/>
        <v>80.64592170098511</v>
      </c>
    </row>
    <row r="38" spans="1:20" ht="14.25">
      <c r="A38" s="2" t="s">
        <v>46</v>
      </c>
      <c r="B38" s="15">
        <f t="shared" si="0"/>
        <v>109.4387903888053</v>
      </c>
      <c r="C38" s="16">
        <f>C37*Exrate!C38/Exrate!C37/(Exrate!$B38/Exrate!$B37)*CPI!$B38/CPI!$B37/(CPI!C38/CPI!C37)</f>
        <v>106.92804420352459</v>
      </c>
      <c r="D38" s="16">
        <f>D37*Exrate!D38/Exrate!D37/(Exrate!$B38/Exrate!$B37)*CPI!$B38/CPI!$B37/(CPI!D38/CPI!D37)</f>
        <v>101.27145246486742</v>
      </c>
      <c r="E38" s="16">
        <f>E37*Exrate!E38/Exrate!E37/(Exrate!$B38/Exrate!$B37)*CPI!$B38/CPI!$B37/(CPI!E38/CPI!E37)</f>
        <v>111.49853218730328</v>
      </c>
      <c r="F38" s="16">
        <f>F37*Exrate!F38/Exrate!F37/(Exrate!$B38/Exrate!$B37)*CPI!$B38/CPI!$B37/(CPI!F38/CPI!F37)</f>
        <v>112.96274998382123</v>
      </c>
      <c r="G38" s="16">
        <f>G37*Exrate!G38/Exrate!G37/(Exrate!$B38/Exrate!$B37)*CPI!$B38/CPI!$B37/(CPI!G38/CPI!G37)</f>
        <v>99.05961899681942</v>
      </c>
      <c r="H38" s="16">
        <f>H37*Exrate!H38/Exrate!H37/(Exrate!$B38/Exrate!$B37)*CPI!$B38/CPI!$B37/(CPI!H38/CPI!H37)</f>
        <v>133.2528112980415</v>
      </c>
      <c r="I38" s="16">
        <f>I37*Exrate!I38/Exrate!I37/(Exrate!$B38/Exrate!$B37)*CPI!$B38/CPI!$B37/(CPI!I38/CPI!I37)</f>
        <v>113.08385262040674</v>
      </c>
      <c r="J38" s="16">
        <f>J37*Exrate!J38/Exrate!J37/(Exrate!$B38/Exrate!$B37)*CPI!$B38/CPI!$B37/(CPI!J38/CPI!J37)</f>
        <v>110.87812492959348</v>
      </c>
      <c r="K38" s="16">
        <f>K37*Exrate!K38/Exrate!K37/(Exrate!$B38/Exrate!$B37)*CPI!$B38/CPI!$B37/(CPI!K38/CPI!K37)</f>
        <v>120.04559449641229</v>
      </c>
      <c r="L38" s="16">
        <f>L37*Exrate!L38/Exrate!L37/(Exrate!$B38/Exrate!$B37)*CPI!$B38/CPI!$B37/(CPI!L38/CPI!L37)</f>
        <v>112.85581862873757</v>
      </c>
      <c r="M38" s="16">
        <f>M37*Exrate!M38/Exrate!M37/(Exrate!$B38/Exrate!$B37)*CPI!$B38/CPI!$B37/(CPI!M38/CPI!M37)</f>
        <v>110.34688752740581</v>
      </c>
      <c r="N38" s="16">
        <f>N37*Exrate!N38/Exrate!N37/(Exrate!$B38/Exrate!$B37)*CPI!$B38/CPI!$B37/(CPI!N38/CPI!N37)</f>
        <v>110.26918825619089</v>
      </c>
      <c r="O38" s="16">
        <f>O37*Exrate!O38/Exrate!O37/(Exrate!$B38/Exrate!$B37)*CPI!$B38/CPI!$B37/(CPI!O38/CPI!O37)</f>
        <v>101.81881783686484</v>
      </c>
      <c r="P38" s="16">
        <f>P37*Exrate!P38/Exrate!P37/(Exrate!$B38/Exrate!$B37)*CPI!$B38/CPI!$B37/(CPI!P38/CPI!P37)</f>
        <v>116.48988106594649</v>
      </c>
      <c r="Q38" s="16">
        <f>Q37*Exrate!Q38/Exrate!Q37/(Exrate!$B38/Exrate!$B37)*CPI!$B38/CPI!$B37/(CPI!Q38/CPI!Q37)</f>
        <v>100.29336088496129</v>
      </c>
      <c r="R38" s="16">
        <f>R37*Exrate!R38/Exrate!R37/(Exrate!$B38/Exrate!$B37)*CPI!$B38/CPI!$B37/(CPI!R38/CPI!R37)</f>
        <v>111.64250154782943</v>
      </c>
      <c r="S38" s="16">
        <f>S37*Exrate!S38/Exrate!S37/(Exrate!$B38/Exrate!$B37)*CPI!$B38/CPI!$B37/(CPI!S38/CPI!S37)</f>
        <v>110.35688431725677</v>
      </c>
      <c r="T38" s="16">
        <f t="shared" si="1"/>
        <v>91.37527895248849</v>
      </c>
    </row>
    <row r="39" spans="1:20" ht="14.25">
      <c r="A39" s="2" t="s">
        <v>47</v>
      </c>
      <c r="B39" s="15">
        <f t="shared" si="0"/>
        <v>102.83309640696518</v>
      </c>
      <c r="C39" s="16">
        <f>C38*Exrate!C39/Exrate!C38/(Exrate!$B39/Exrate!$B38)*CPI!$B39/CPI!$B38/(CPI!C39/CPI!C38)</f>
        <v>97.63451526447047</v>
      </c>
      <c r="D39" s="16">
        <f>D38*Exrate!D39/Exrate!D38/(Exrate!$B39/Exrate!$B38)*CPI!$B39/CPI!$B38/(CPI!D39/CPI!D38)</f>
        <v>95.68173412273244</v>
      </c>
      <c r="E39" s="16">
        <f>E38*Exrate!E39/Exrate!E38/(Exrate!$B39/Exrate!$B38)*CPI!$B39/CPI!$B38/(CPI!E39/CPI!E38)</f>
        <v>107.06534521530826</v>
      </c>
      <c r="F39" s="16">
        <f>F38*Exrate!F39/Exrate!F38/(Exrate!$B39/Exrate!$B38)*CPI!$B39/CPI!$B38/(CPI!F39/CPI!F38)</f>
        <v>105.70468761475664</v>
      </c>
      <c r="G39" s="16">
        <f>G38*Exrate!G39/Exrate!G38/(Exrate!$B39/Exrate!$B38)*CPI!$B39/CPI!$B38/(CPI!G39/CPI!G38)</f>
        <v>93.72844170890326</v>
      </c>
      <c r="H39" s="16">
        <f>H38*Exrate!H39/Exrate!H38/(Exrate!$B39/Exrate!$B38)*CPI!$B39/CPI!$B38/(CPI!H39/CPI!H38)</f>
        <v>125.81447313350185</v>
      </c>
      <c r="I39" s="16">
        <f>I38*Exrate!I39/Exrate!I38/(Exrate!$B39/Exrate!$B38)*CPI!$B39/CPI!$B38/(CPI!I39/CPI!I38)</f>
        <v>105.4506563497744</v>
      </c>
      <c r="J39" s="16">
        <f>J38*Exrate!J39/Exrate!J38/(Exrate!$B39/Exrate!$B38)*CPI!$B39/CPI!$B38/(CPI!J39/CPI!J38)</f>
        <v>104.51663506630504</v>
      </c>
      <c r="K39" s="16">
        <f>K38*Exrate!K39/Exrate!K38/(Exrate!$B39/Exrate!$B38)*CPI!$B39/CPI!$B38/(CPI!K39/CPI!K38)</f>
        <v>114.07692728737636</v>
      </c>
      <c r="L39" s="16">
        <f>L38*Exrate!L39/Exrate!L38/(Exrate!$B39/Exrate!$B38)*CPI!$B39/CPI!$B38/(CPI!L39/CPI!L38)</f>
        <v>106.70457111076705</v>
      </c>
      <c r="M39" s="16">
        <f>M38*Exrate!M39/Exrate!M38/(Exrate!$B39/Exrate!$B38)*CPI!$B39/CPI!$B38/(CPI!M39/CPI!M38)</f>
        <v>103.54865786103123</v>
      </c>
      <c r="N39" s="16">
        <f>N38*Exrate!N39/Exrate!N38/(Exrate!$B39/Exrate!$B38)*CPI!$B39/CPI!$B38/(CPI!N39/CPI!N38)</f>
        <v>104.27643350527175</v>
      </c>
      <c r="O39" s="16">
        <f>O38*Exrate!O39/Exrate!O38/(Exrate!$B39/Exrate!$B38)*CPI!$B39/CPI!$B38/(CPI!O39/CPI!O38)</f>
        <v>95.97485590527515</v>
      </c>
      <c r="P39" s="16">
        <f>P38*Exrate!P39/Exrate!P38/(Exrate!$B39/Exrate!$B38)*CPI!$B39/CPI!$B38/(CPI!P39/CPI!P38)</f>
        <v>110.67557432699665</v>
      </c>
      <c r="Q39" s="16">
        <f>Q38*Exrate!Q39/Exrate!Q38/(Exrate!$B39/Exrate!$B38)*CPI!$B39/CPI!$B38/(CPI!Q39/CPI!Q38)</f>
        <v>94.88982616735385</v>
      </c>
      <c r="R39" s="16">
        <f>R38*Exrate!R39/Exrate!R38/(Exrate!$B39/Exrate!$B38)*CPI!$B39/CPI!$B38/(CPI!R39/CPI!R38)</f>
        <v>105.34122137417741</v>
      </c>
      <c r="S39" s="16">
        <f>S38*Exrate!S39/Exrate!S38/(Exrate!$B39/Exrate!$B38)*CPI!$B39/CPI!$B38/(CPI!S39/CPI!S38)</f>
        <v>104.37742578567617</v>
      </c>
      <c r="T39" s="16">
        <f t="shared" si="1"/>
        <v>97.24495662782232</v>
      </c>
    </row>
    <row r="40" spans="1:20" ht="14.25">
      <c r="A40" s="2" t="s">
        <v>48</v>
      </c>
      <c r="B40" s="15">
        <f t="shared" si="0"/>
        <v>98.09971264783722</v>
      </c>
      <c r="C40" s="16">
        <f>C39*Exrate!C40/Exrate!C39/(Exrate!$B40/Exrate!$B39)*CPI!$B40/CPI!$B39/(CPI!C40/CPI!C39)</f>
        <v>93.43549469756375</v>
      </c>
      <c r="D40" s="16">
        <f>D39*Exrate!D40/Exrate!D39/(Exrate!$B40/Exrate!$B39)*CPI!$B40/CPI!$B39/(CPI!D40/CPI!D39)</f>
        <v>91.1363268967243</v>
      </c>
      <c r="E40" s="16">
        <f>E39*Exrate!E40/Exrate!E39/(Exrate!$B40/Exrate!$B39)*CPI!$B40/CPI!$B39/(CPI!E40/CPI!E39)</f>
        <v>103.7297312596338</v>
      </c>
      <c r="F40" s="16">
        <f>F39*Exrate!F40/Exrate!F39/(Exrate!$B40/Exrate!$B39)*CPI!$B40/CPI!$B39/(CPI!F40/CPI!F39)</f>
        <v>100.6642006171533</v>
      </c>
      <c r="G40" s="16">
        <f>G39*Exrate!G40/Exrate!G39/(Exrate!$B40/Exrate!$B39)*CPI!$B40/CPI!$B39/(CPI!G40/CPI!G39)</f>
        <v>90.32016859166713</v>
      </c>
      <c r="H40" s="16">
        <f>H39*Exrate!H40/Exrate!H39/(Exrate!$B40/Exrate!$B39)*CPI!$B40/CPI!$B39/(CPI!H40/CPI!H39)</f>
        <v>120.15719590221116</v>
      </c>
      <c r="I40" s="16">
        <f>I39*Exrate!I40/Exrate!I39/(Exrate!$B40/Exrate!$B39)*CPI!$B40/CPI!$B39/(CPI!I40/CPI!I39)</f>
        <v>97.47711234501357</v>
      </c>
      <c r="J40" s="16">
        <f>J39*Exrate!J40/Exrate!J39/(Exrate!$B40/Exrate!$B39)*CPI!$B40/CPI!$B39/(CPI!J40/CPI!J39)</f>
        <v>96.6877335760851</v>
      </c>
      <c r="K40" s="16">
        <f>K39*Exrate!K40/Exrate!K39/(Exrate!$B40/Exrate!$B39)*CPI!$B40/CPI!$B39/(CPI!K40/CPI!K39)</f>
        <v>108.68311947902674</v>
      </c>
      <c r="L40" s="16">
        <f>L39*Exrate!L40/Exrate!L39/(Exrate!$B40/Exrate!$B39)*CPI!$B40/CPI!$B39/(CPI!L40/CPI!L39)</f>
        <v>103.52484471226248</v>
      </c>
      <c r="M40" s="16">
        <f>M39*Exrate!M40/Exrate!M39/(Exrate!$B40/Exrate!$B39)*CPI!$B40/CPI!$B39/(CPI!M40/CPI!M39)</f>
        <v>100.25973387736981</v>
      </c>
      <c r="N40" s="16">
        <f>N39*Exrate!N40/Exrate!N39/(Exrate!$B40/Exrate!$B39)*CPI!$B40/CPI!$B39/(CPI!N40/CPI!N39)</f>
        <v>100.31190945256442</v>
      </c>
      <c r="O40" s="16">
        <f>O39*Exrate!O40/Exrate!O39/(Exrate!$B40/Exrate!$B39)*CPI!$B40/CPI!$B39/(CPI!O40/CPI!O39)</f>
        <v>91.76592710959926</v>
      </c>
      <c r="P40" s="16">
        <f>P39*Exrate!P40/Exrate!P39/(Exrate!$B40/Exrate!$B39)*CPI!$B40/CPI!$B39/(CPI!P40/CPI!P39)</f>
        <v>107.00985357036812</v>
      </c>
      <c r="Q40" s="16">
        <f>Q39*Exrate!Q40/Exrate!Q39/(Exrate!$B40/Exrate!$B39)*CPI!$B40/CPI!$B39/(CPI!Q40/CPI!Q39)</f>
        <v>88.31260432999238</v>
      </c>
      <c r="R40" s="16">
        <f>R39*Exrate!R40/Exrate!R39/(Exrate!$B40/Exrate!$B39)*CPI!$B40/CPI!$B39/(CPI!R40/CPI!R39)</f>
        <v>98.15731259200857</v>
      </c>
      <c r="S40" s="16">
        <f>S39*Exrate!S40/Exrate!S39/(Exrate!$B40/Exrate!$B39)*CPI!$B40/CPI!$B39/(CPI!S40/CPI!S39)</f>
        <v>96.86176609497264</v>
      </c>
      <c r="T40" s="16">
        <f t="shared" si="1"/>
        <v>101.93709777620299</v>
      </c>
    </row>
    <row r="41" spans="1:20" ht="14.25">
      <c r="A41" s="2" t="s">
        <v>49</v>
      </c>
      <c r="B41" s="15">
        <f t="shared" si="0"/>
        <v>110.5220180702983</v>
      </c>
      <c r="C41" s="16">
        <f>C40*Exrate!C41/Exrate!C40/(Exrate!$B41/Exrate!$B40)*CPI!$B41/CPI!$B40/(CPI!C41/CPI!C40)</f>
        <v>105.48623287503635</v>
      </c>
      <c r="D41" s="16">
        <f>D40*Exrate!D41/Exrate!D40/(Exrate!$B41/Exrate!$B40)*CPI!$B41/CPI!$B40/(CPI!D41/CPI!D40)</f>
        <v>101.2572715157173</v>
      </c>
      <c r="E41" s="16">
        <f>E40*Exrate!E41/Exrate!E40/(Exrate!$B41/Exrate!$B40)*CPI!$B41/CPI!$B40/(CPI!E41/CPI!E40)</f>
        <v>118.17141498001115</v>
      </c>
      <c r="F41" s="16">
        <f>F40*Exrate!F41/Exrate!F40/(Exrate!$B41/Exrate!$B40)*CPI!$B41/CPI!$B40/(CPI!F41/CPI!F40)</f>
        <v>114.1928667944047</v>
      </c>
      <c r="G41" s="16">
        <f>G40*Exrate!G41/Exrate!G40/(Exrate!$B41/Exrate!$B40)*CPI!$B41/CPI!$B40/(CPI!G41/CPI!G40)</f>
        <v>102.5888018525654</v>
      </c>
      <c r="H41" s="16">
        <f>H40*Exrate!H41/Exrate!H40/(Exrate!$B41/Exrate!$B40)*CPI!$B41/CPI!$B40/(CPI!H41/CPI!H40)</f>
        <v>137.44759417553215</v>
      </c>
      <c r="I41" s="16">
        <f>I40*Exrate!I41/Exrate!I40/(Exrate!$B41/Exrate!$B40)*CPI!$B41/CPI!$B40/(CPI!I41/CPI!I40)</f>
        <v>106.89942129281818</v>
      </c>
      <c r="J41" s="16">
        <f>J40*Exrate!J41/Exrate!J40/(Exrate!$B41/Exrate!$B40)*CPI!$B41/CPI!$B40/(CPI!J41/CPI!J40)</f>
        <v>106.61646992997268</v>
      </c>
      <c r="K41" s="16">
        <f>K40*Exrate!K41/Exrate!K40/(Exrate!$B41/Exrate!$B40)*CPI!$B41/CPI!$B40/(CPI!K41/CPI!K40)</f>
        <v>122.6546160938297</v>
      </c>
      <c r="L41" s="16">
        <f>L40*Exrate!L41/Exrate!L40/(Exrate!$B41/Exrate!$B40)*CPI!$B41/CPI!$B40/(CPI!L41/CPI!L40)</f>
        <v>118.94246917977848</v>
      </c>
      <c r="M41" s="16">
        <f>M40*Exrate!M41/Exrate!M40/(Exrate!$B41/Exrate!$B40)*CPI!$B41/CPI!$B40/(CPI!M41/CPI!M40)</f>
        <v>114.37323905993374</v>
      </c>
      <c r="N41" s="16">
        <f>N40*Exrate!N41/Exrate!N40/(Exrate!$B41/Exrate!$B40)*CPI!$B41/CPI!$B40/(CPI!N41/CPI!N40)</f>
        <v>113.47290141803991</v>
      </c>
      <c r="O41" s="16">
        <f>O40*Exrate!O41/Exrate!O40/(Exrate!$B41/Exrate!$B40)*CPI!$B41/CPI!$B40/(CPI!O41/CPI!O40)</f>
        <v>104.17474094693279</v>
      </c>
      <c r="P41" s="16">
        <f>P40*Exrate!P41/Exrate!P40/(Exrate!$B41/Exrate!$B40)*CPI!$B41/CPI!$B40/(CPI!P41/CPI!P40)</f>
        <v>122.05914277214607</v>
      </c>
      <c r="Q41" s="16">
        <f>Q40*Exrate!Q41/Exrate!Q40/(Exrate!$B41/Exrate!$B40)*CPI!$B41/CPI!$B40/(CPI!Q41/CPI!Q40)</f>
        <v>97.6206818916223</v>
      </c>
      <c r="R41" s="16">
        <f>R40*Exrate!R41/Exrate!R40/(Exrate!$B41/Exrate!$B40)*CPI!$B41/CPI!$B40/(CPI!R41/CPI!R40)</f>
        <v>108.50142497513262</v>
      </c>
      <c r="S41" s="16">
        <f>S40*Exrate!S41/Exrate!S40/(Exrate!$B41/Exrate!$B40)*CPI!$B41/CPI!$B40/(CPI!S41/CPI!S40)</f>
        <v>105.76495528647332</v>
      </c>
      <c r="T41" s="16">
        <f t="shared" si="1"/>
        <v>90.4797087005725</v>
      </c>
    </row>
    <row r="42" spans="1:20" ht="14.25">
      <c r="A42" s="2" t="s">
        <v>50</v>
      </c>
      <c r="B42" s="15">
        <f t="shared" si="0"/>
        <v>124.09590340100226</v>
      </c>
      <c r="C42" s="16">
        <f>C41*Exrate!C42/Exrate!C41/(Exrate!$B42/Exrate!$B41)*CPI!$B42/CPI!$B41/(CPI!C42/CPI!C41)</f>
        <v>116.78060220917189</v>
      </c>
      <c r="D42" s="16">
        <f>D41*Exrate!D42/Exrate!D41/(Exrate!$B42/Exrate!$B41)*CPI!$B42/CPI!$B41/(CPI!D42/CPI!D41)</f>
        <v>113.67844499167647</v>
      </c>
      <c r="E42" s="16">
        <f>E41*Exrate!E42/Exrate!E41/(Exrate!$B42/Exrate!$B41)*CPI!$B42/CPI!$B41/(CPI!E42/CPI!E41)</f>
        <v>133.93467955408968</v>
      </c>
      <c r="F42" s="16">
        <f>F41*Exrate!F42/Exrate!F41/(Exrate!$B42/Exrate!$B41)*CPI!$B42/CPI!$B41/(CPI!F42/CPI!F41)</f>
        <v>125.18724348186159</v>
      </c>
      <c r="G42" s="16">
        <f>G41*Exrate!G42/Exrate!G41/(Exrate!$B42/Exrate!$B41)*CPI!$B42/CPI!$B41/(CPI!G42/CPI!G41)</f>
        <v>114.53057323719618</v>
      </c>
      <c r="H42" s="16">
        <f>H41*Exrate!H42/Exrate!H41/(Exrate!$B42/Exrate!$B41)*CPI!$B42/CPI!$B41/(CPI!H42/CPI!H41)</f>
        <v>157.63942909095098</v>
      </c>
      <c r="I42" s="16">
        <f>I41*Exrate!I42/Exrate!I41/(Exrate!$B42/Exrate!$B41)*CPI!$B42/CPI!$B41/(CPI!I42/CPI!I41)</f>
        <v>121.01141513865117</v>
      </c>
      <c r="J42" s="16">
        <f>J41*Exrate!J42/Exrate!J41/(Exrate!$B42/Exrate!$B41)*CPI!$B42/CPI!$B41/(CPI!J42/CPI!J41)</f>
        <v>121.07714485515001</v>
      </c>
      <c r="K42" s="16">
        <f>K41*Exrate!K42/Exrate!K41/(Exrate!$B42/Exrate!$B41)*CPI!$B42/CPI!$B41/(CPI!K42/CPI!K41)</f>
        <v>136.9640825909984</v>
      </c>
      <c r="L42" s="16">
        <f>L41*Exrate!L42/Exrate!L41/(Exrate!$B42/Exrate!$B41)*CPI!$B42/CPI!$B41/(CPI!L42/CPI!L41)</f>
        <v>138.25346244256883</v>
      </c>
      <c r="M42" s="16">
        <f>M41*Exrate!M42/Exrate!M41/(Exrate!$B42/Exrate!$B41)*CPI!$B42/CPI!$B41/(CPI!M42/CPI!M41)</f>
        <v>126.64094600199212</v>
      </c>
      <c r="N42" s="16">
        <f>N41*Exrate!N42/Exrate!N41/(Exrate!$B42/Exrate!$B41)*CPI!$B42/CPI!$B41/(CPI!N42/CPI!N41)</f>
        <v>128.09968785050683</v>
      </c>
      <c r="O42" s="16">
        <f>O41*Exrate!O42/Exrate!O41/(Exrate!$B42/Exrate!$B41)*CPI!$B42/CPI!$B41/(CPI!O42/CPI!O41)</f>
        <v>117.42620206200321</v>
      </c>
      <c r="P42" s="16">
        <f>P41*Exrate!P42/Exrate!P41/(Exrate!$B42/Exrate!$B41)*CPI!$B42/CPI!$B41/(CPI!P42/CPI!P41)</f>
        <v>139.2048998520031</v>
      </c>
      <c r="Q42" s="16">
        <f>Q41*Exrate!Q42/Exrate!Q41/(Exrate!$B42/Exrate!$B41)*CPI!$B42/CPI!$B41/(CPI!Q42/CPI!Q41)</f>
        <v>110.55533352672853</v>
      </c>
      <c r="R42" s="16">
        <f>R41*Exrate!R42/Exrate!R41/(Exrate!$B42/Exrate!$B41)*CPI!$B42/CPI!$B41/(CPI!R42/CPI!R41)</f>
        <v>123.73548598336993</v>
      </c>
      <c r="S42" s="16">
        <f>S41*Exrate!S42/Exrate!S41/(Exrate!$B42/Exrate!$B41)*CPI!$B42/CPI!$B41/(CPI!S42/CPI!S41)</f>
        <v>120.38595768055822</v>
      </c>
      <c r="T42" s="16">
        <f t="shared" si="1"/>
        <v>80.58283735351118</v>
      </c>
    </row>
    <row r="43" spans="1:20" ht="14.25">
      <c r="A43" s="2" t="s">
        <v>51</v>
      </c>
      <c r="B43" s="15">
        <f t="shared" si="0"/>
        <v>127.87090706804804</v>
      </c>
      <c r="C43" s="16">
        <f>C42*Exrate!C43/Exrate!C42/(Exrate!$B43/Exrate!$B42)*CPI!$B43/CPI!$B42/(CPI!C43/CPI!C42)</f>
        <v>122.47956905057687</v>
      </c>
      <c r="D43" s="16">
        <f>D42*Exrate!D43/Exrate!D42/(Exrate!$B43/Exrate!$B42)*CPI!$B43/CPI!$B42/(CPI!D43/CPI!D42)</f>
        <v>117.39324944960437</v>
      </c>
      <c r="E43" s="16">
        <f>E42*Exrate!E43/Exrate!E42/(Exrate!$B43/Exrate!$B42)*CPI!$B43/CPI!$B42/(CPI!E43/CPI!E42)</f>
        <v>137.33293570653294</v>
      </c>
      <c r="F43" s="16">
        <f>F42*Exrate!F43/Exrate!F42/(Exrate!$B43/Exrate!$B42)*CPI!$B43/CPI!$B42/(CPI!F43/CPI!F42)</f>
        <v>126.94351915565268</v>
      </c>
      <c r="G43" s="16">
        <f>G42*Exrate!G43/Exrate!G42/(Exrate!$B43/Exrate!$B42)*CPI!$B43/CPI!$B42/(CPI!G43/CPI!G42)</f>
        <v>115.5327890877422</v>
      </c>
      <c r="H43" s="16">
        <f>H42*Exrate!H43/Exrate!H42/(Exrate!$B43/Exrate!$B42)*CPI!$B43/CPI!$B42/(CPI!H43/CPI!H42)</f>
        <v>163.38991704440173</v>
      </c>
      <c r="I43" s="16">
        <f>I42*Exrate!I43/Exrate!I42/(Exrate!$B43/Exrate!$B42)*CPI!$B43/CPI!$B42/(CPI!I43/CPI!I42)</f>
        <v>126.88913953386262</v>
      </c>
      <c r="J43" s="16">
        <f>J42*Exrate!J43/Exrate!J42/(Exrate!$B43/Exrate!$B42)*CPI!$B43/CPI!$B42/(CPI!J43/CPI!J42)</f>
        <v>127.01343087146476</v>
      </c>
      <c r="K43" s="16">
        <f>K42*Exrate!K43/Exrate!K42/(Exrate!$B43/Exrate!$B42)*CPI!$B43/CPI!$B42/(CPI!K43/CPI!K42)</f>
        <v>138.19841332908373</v>
      </c>
      <c r="L43" s="16">
        <f>L42*Exrate!L43/Exrate!L42/(Exrate!$B43/Exrate!$B42)*CPI!$B43/CPI!$B42/(CPI!L43/CPI!L42)</f>
        <v>140.92368985843274</v>
      </c>
      <c r="M43" s="16">
        <f>M42*Exrate!M43/Exrate!M42/(Exrate!$B43/Exrate!$B42)*CPI!$B43/CPI!$B42/(CPI!M43/CPI!M42)</f>
        <v>125.30226943343294</v>
      </c>
      <c r="N43" s="16">
        <f>N42*Exrate!N43/Exrate!N42/(Exrate!$B43/Exrate!$B42)*CPI!$B43/CPI!$B42/(CPI!N43/CPI!N42)</f>
        <v>131.76180790873283</v>
      </c>
      <c r="O43" s="16">
        <f>O42*Exrate!O43/Exrate!O42/(Exrate!$B43/Exrate!$B42)*CPI!$B43/CPI!$B42/(CPI!O43/CPI!O42)</f>
        <v>120.34787799487943</v>
      </c>
      <c r="P43" s="16">
        <f>P42*Exrate!P43/Exrate!P42/(Exrate!$B43/Exrate!$B42)*CPI!$B43/CPI!$B42/(CPI!P43/CPI!P42)</f>
        <v>142.9101861320336</v>
      </c>
      <c r="Q43" s="16">
        <f>Q42*Exrate!Q43/Exrate!Q42/(Exrate!$B43/Exrate!$B42)*CPI!$B43/CPI!$B42/(CPI!Q43/CPI!Q42)</f>
        <v>115.24325255644855</v>
      </c>
      <c r="R43" s="16">
        <f>R42*Exrate!R43/Exrate!R42/(Exrate!$B43/Exrate!$B42)*CPI!$B43/CPI!$B42/(CPI!R43/CPI!R42)</f>
        <v>129.34060045781146</v>
      </c>
      <c r="S43" s="16">
        <f>S42*Exrate!S43/Exrate!S42/(Exrate!$B43/Exrate!$B42)*CPI!$B43/CPI!$B42/(CPI!S43/CPI!S42)</f>
        <v>127.03798507828405</v>
      </c>
      <c r="T43" s="16">
        <f t="shared" si="1"/>
        <v>78.20387161779011</v>
      </c>
    </row>
    <row r="44" spans="1:20" ht="14.25">
      <c r="A44" s="2" t="s">
        <v>52</v>
      </c>
      <c r="B44" s="15">
        <f t="shared" si="0"/>
        <v>130.41456996099419</v>
      </c>
      <c r="C44" s="16">
        <f>C43*Exrate!C44/Exrate!C43/(Exrate!$B44/Exrate!$B43)*CPI!$B44/CPI!$B43/(CPI!C44/CPI!C43)</f>
        <v>128.16327703121473</v>
      </c>
      <c r="D44" s="16">
        <f>D43*Exrate!D44/Exrate!D43/(Exrate!$B44/Exrate!$B43)*CPI!$B44/CPI!$B43/(CPI!D44/CPI!D43)</f>
        <v>120.30947550361789</v>
      </c>
      <c r="E44" s="16">
        <f>E43*Exrate!E44/Exrate!E43/(Exrate!$B44/Exrate!$B43)*CPI!$B44/CPI!$B43/(CPI!E44/CPI!E43)</f>
        <v>138.05621370157013</v>
      </c>
      <c r="F44" s="16">
        <f>F43*Exrate!F44/Exrate!F43/(Exrate!$B44/Exrate!$B43)*CPI!$B44/CPI!$B43/(CPI!F44/CPI!F43)</f>
        <v>129.8070690452363</v>
      </c>
      <c r="G44" s="16">
        <f>G43*Exrate!G44/Exrate!G43/(Exrate!$B44/Exrate!$B43)*CPI!$B44/CPI!$B43/(CPI!G44/CPI!G43)</f>
        <v>115.87114382098773</v>
      </c>
      <c r="H44" s="16">
        <f>H43*Exrate!H44/Exrate!H43/(Exrate!$B44/Exrate!$B43)*CPI!$B44/CPI!$B43/(CPI!H44/CPI!H43)</f>
        <v>164.49689017603703</v>
      </c>
      <c r="I44" s="16">
        <f>I43*Exrate!I44/Exrate!I43/(Exrate!$B44/Exrate!$B43)*CPI!$B44/CPI!$B43/(CPI!I44/CPI!I43)</f>
        <v>130.9974932109613</v>
      </c>
      <c r="J44" s="16">
        <f>J43*Exrate!J44/Exrate!J43/(Exrate!$B44/Exrate!$B43)*CPI!$B44/CPI!$B43/(CPI!J44/CPI!J43)</f>
        <v>130.76824798709697</v>
      </c>
      <c r="K44" s="16">
        <f>K43*Exrate!K44/Exrate!K43/(Exrate!$B44/Exrate!$B43)*CPI!$B44/CPI!$B43/(CPI!K44/CPI!K43)</f>
        <v>136.5649800611263</v>
      </c>
      <c r="L44" s="16">
        <f>L43*Exrate!L44/Exrate!L43/(Exrate!$B44/Exrate!$B43)*CPI!$B44/CPI!$B43/(CPI!L44/CPI!L43)</f>
        <v>140.7130626977323</v>
      </c>
      <c r="M44" s="16">
        <f>M43*Exrate!M44/Exrate!M43/(Exrate!$B44/Exrate!$B43)*CPI!$B44/CPI!$B43/(CPI!M44/CPI!M43)</f>
        <v>125.74094414066583</v>
      </c>
      <c r="N44" s="16">
        <f>N43*Exrate!N44/Exrate!N43/(Exrate!$B44/Exrate!$B43)*CPI!$B44/CPI!$B43/(CPI!N44/CPI!N43)</f>
        <v>133.29081268831857</v>
      </c>
      <c r="O44" s="16">
        <f>O43*Exrate!O44/Exrate!O43/(Exrate!$B44/Exrate!$B43)*CPI!$B44/CPI!$B43/(CPI!O44/CPI!O43)</f>
        <v>120.80064159161742</v>
      </c>
      <c r="P44" s="16">
        <f>P43*Exrate!P44/Exrate!P43/(Exrate!$B44/Exrate!$B43)*CPI!$B44/CPI!$B43/(CPI!P44/CPI!P43)</f>
        <v>144.44766518146437</v>
      </c>
      <c r="Q44" s="16">
        <f>Q43*Exrate!Q44/Exrate!Q43/(Exrate!$B44/Exrate!$B43)*CPI!$B44/CPI!$B43/(CPI!Q44/CPI!Q43)</f>
        <v>119.34999753533754</v>
      </c>
      <c r="R44" s="16">
        <f>R43*Exrate!R44/Exrate!R43/(Exrate!$B44/Exrate!$B43)*CPI!$B44/CPI!$B43/(CPI!R44/CPI!R43)</f>
        <v>133.00049710072932</v>
      </c>
      <c r="S44" s="16">
        <f>S43*Exrate!S44/Exrate!S43/(Exrate!$B44/Exrate!$B43)*CPI!$B44/CPI!$B43/(CPI!S44/CPI!S43)</f>
        <v>130.42125037881493</v>
      </c>
      <c r="T44" s="16">
        <f t="shared" si="1"/>
        <v>76.67854905315342</v>
      </c>
    </row>
    <row r="45" spans="1:20" ht="14.25">
      <c r="A45" s="2" t="s">
        <v>53</v>
      </c>
      <c r="B45" s="15">
        <f t="shared" si="0"/>
        <v>132.66954599953786</v>
      </c>
      <c r="C45" s="16">
        <f>C44*Exrate!C45/Exrate!C44/(Exrate!$B45/Exrate!$B44)*CPI!$B45/CPI!$B44/(CPI!C45/CPI!C44)</f>
        <v>130.71767012754475</v>
      </c>
      <c r="D45" s="16">
        <f>D44*Exrate!D45/Exrate!D44/(Exrate!$B45/Exrate!$B44)*CPI!$B45/CPI!$B44/(CPI!D45/CPI!D44)</f>
        <v>122.20761133223415</v>
      </c>
      <c r="E45" s="16">
        <f>E44*Exrate!E45/Exrate!E44/(Exrate!$B45/Exrate!$B44)*CPI!$B45/CPI!$B44/(CPI!E45/CPI!E44)</f>
        <v>141.93240780310668</v>
      </c>
      <c r="F45" s="16">
        <f>F44*Exrate!F45/Exrate!F44/(Exrate!$B45/Exrate!$B44)*CPI!$B45/CPI!$B44/(CPI!F45/CPI!F44)</f>
        <v>130.2670880950501</v>
      </c>
      <c r="G45" s="16">
        <f>G44*Exrate!G45/Exrate!G44/(Exrate!$B45/Exrate!$B44)*CPI!$B45/CPI!$B44/(CPI!G45/CPI!G44)</f>
        <v>117.04397188601463</v>
      </c>
      <c r="H45" s="16">
        <f>H44*Exrate!H45/Exrate!H44/(Exrate!$B45/Exrate!$B44)*CPI!$B45/CPI!$B44/(CPI!H45/CPI!H44)</f>
        <v>171.99128010520025</v>
      </c>
      <c r="I45" s="16">
        <f>I44*Exrate!I45/Exrate!I44/(Exrate!$B45/Exrate!$B44)*CPI!$B45/CPI!$B44/(CPI!I45/CPI!I44)</f>
        <v>132.5182205548597</v>
      </c>
      <c r="J45" s="16">
        <f>J44*Exrate!J45/Exrate!J44/(Exrate!$B45/Exrate!$B44)*CPI!$B45/CPI!$B44/(CPI!J45/CPI!J44)</f>
        <v>132.09194438253715</v>
      </c>
      <c r="K45" s="16">
        <f>K44*Exrate!K45/Exrate!K44/(Exrate!$B45/Exrate!$B44)*CPI!$B45/CPI!$B44/(CPI!K45/CPI!K44)</f>
        <v>138.2904085880114</v>
      </c>
      <c r="L45" s="16">
        <f>L44*Exrate!L45/Exrate!L44/(Exrate!$B45/Exrate!$B44)*CPI!$B45/CPI!$B44/(CPI!L45/CPI!L44)</f>
        <v>142.1680309552977</v>
      </c>
      <c r="M45" s="16">
        <f>M44*Exrate!M45/Exrate!M44/(Exrate!$B45/Exrate!$B44)*CPI!$B45/CPI!$B44/(CPI!M45/CPI!M44)</f>
        <v>126.96326207084098</v>
      </c>
      <c r="N45" s="16">
        <f>N44*Exrate!N45/Exrate!N44/(Exrate!$B45/Exrate!$B44)*CPI!$B45/CPI!$B44/(CPI!N45/CPI!N44)</f>
        <v>136.39287589651417</v>
      </c>
      <c r="O45" s="16">
        <f>O44*Exrate!O45/Exrate!O44/(Exrate!$B45/Exrate!$B44)*CPI!$B45/CPI!$B44/(CPI!O45/CPI!O44)</f>
        <v>122.56700071805733</v>
      </c>
      <c r="P45" s="16">
        <f>P44*Exrate!P45/Exrate!P44/(Exrate!$B45/Exrate!$B44)*CPI!$B45/CPI!$B44/(CPI!P45/CPI!P44)</f>
        <v>145.9680831939253</v>
      </c>
      <c r="Q45" s="16">
        <f>Q44*Exrate!Q45/Exrate!Q44/(Exrate!$B45/Exrate!$B44)*CPI!$B45/CPI!$B44/(CPI!Q45/CPI!Q44)</f>
        <v>119.54099456812123</v>
      </c>
      <c r="R45" s="16">
        <f>R44*Exrate!R45/Exrate!R44/(Exrate!$B45/Exrate!$B44)*CPI!$B45/CPI!$B44/(CPI!R45/CPI!R44)</f>
        <v>135.0033197915204</v>
      </c>
      <c r="S45" s="16">
        <f>S44*Exrate!S45/Exrate!S44/(Exrate!$B45/Exrate!$B44)*CPI!$B45/CPI!$B44/(CPI!S45/CPI!S44)</f>
        <v>132.4899376513686</v>
      </c>
      <c r="T45" s="16">
        <f t="shared" si="1"/>
        <v>75.3752485143413</v>
      </c>
    </row>
    <row r="46" spans="1:20" ht="14.25">
      <c r="A46" s="2" t="s">
        <v>54</v>
      </c>
      <c r="B46" s="15">
        <f t="shared" si="0"/>
        <v>133.05404822149467</v>
      </c>
      <c r="C46" s="16">
        <f>C45*Exrate!C46/Exrate!C45/(Exrate!$B46/Exrate!$B45)*CPI!$B46/CPI!$B45/(CPI!C46/CPI!C45)</f>
        <v>129.3306484121063</v>
      </c>
      <c r="D46" s="16">
        <f>D45*Exrate!D46/Exrate!D45/(Exrate!$B46/Exrate!$B45)*CPI!$B46/CPI!$B45/(CPI!D46/CPI!D45)</f>
        <v>121.94472643628029</v>
      </c>
      <c r="E46" s="16">
        <f>E45*Exrate!E46/Exrate!E45/(Exrate!$B46/Exrate!$B45)*CPI!$B46/CPI!$B45/(CPI!E46/CPI!E45)</f>
        <v>143.69812257654638</v>
      </c>
      <c r="F46" s="16">
        <f>F45*Exrate!F46/Exrate!F45/(Exrate!$B46/Exrate!$B45)*CPI!$B46/CPI!$B45/(CPI!F46/CPI!F45)</f>
        <v>129.9987478683597</v>
      </c>
      <c r="G46" s="16">
        <f>G45*Exrate!G46/Exrate!G45/(Exrate!$B46/Exrate!$B45)*CPI!$B46/CPI!$B45/(CPI!G46/CPI!G45)</f>
        <v>118.62947113008673</v>
      </c>
      <c r="H46" s="16">
        <f>H45*Exrate!H46/Exrate!H45/(Exrate!$B46/Exrate!$B45)*CPI!$B46/CPI!$B45/(CPI!H46/CPI!H45)</f>
        <v>178.3542653367996</v>
      </c>
      <c r="I46" s="16">
        <f>I45*Exrate!I46/Exrate!I45/(Exrate!$B46/Exrate!$B45)*CPI!$B46/CPI!$B45/(CPI!I46/CPI!I45)</f>
        <v>131.84147731130673</v>
      </c>
      <c r="J46" s="16">
        <f>J45*Exrate!J46/Exrate!J45/(Exrate!$B46/Exrate!$B45)*CPI!$B46/CPI!$B45/(CPI!J46/CPI!J45)</f>
        <v>130.43878135259578</v>
      </c>
      <c r="K46" s="16">
        <f>K45*Exrate!K46/Exrate!K45/(Exrate!$B46/Exrate!$B45)*CPI!$B46/CPI!$B45/(CPI!K46/CPI!K45)</f>
        <v>141.24296116944004</v>
      </c>
      <c r="L46" s="16">
        <f>L45*Exrate!L46/Exrate!L45/(Exrate!$B46/Exrate!$B45)*CPI!$B46/CPI!$B45/(CPI!L46/CPI!L45)</f>
        <v>143.9086485379323</v>
      </c>
      <c r="M46" s="16">
        <f>M45*Exrate!M46/Exrate!M45/(Exrate!$B46/Exrate!$B45)*CPI!$B46/CPI!$B45/(CPI!M46/CPI!M45)</f>
        <v>125.37142511382682</v>
      </c>
      <c r="N46" s="16">
        <f>N45*Exrate!N46/Exrate!N45/(Exrate!$B46/Exrate!$B45)*CPI!$B46/CPI!$B45/(CPI!N46/CPI!N45)</f>
        <v>137.39369072229718</v>
      </c>
      <c r="O46" s="16">
        <f>O45*Exrate!O46/Exrate!O45/(Exrate!$B46/Exrate!$B45)*CPI!$B46/CPI!$B45/(CPI!O46/CPI!O45)</f>
        <v>124.0467880190135</v>
      </c>
      <c r="P46" s="16">
        <f>P45*Exrate!P46/Exrate!P45/(Exrate!$B46/Exrate!$B45)*CPI!$B46/CPI!$B45/(CPI!P46/CPI!P45)</f>
        <v>147.6364640906061</v>
      </c>
      <c r="Q46" s="16">
        <f>Q45*Exrate!Q46/Exrate!Q45/(Exrate!$B46/Exrate!$B45)*CPI!$B46/CPI!$B45/(CPI!Q46/CPI!Q45)</f>
        <v>116.96127857303392</v>
      </c>
      <c r="R46" s="16">
        <f>R45*Exrate!R46/Exrate!R45/(Exrate!$B46/Exrate!$B45)*CPI!$B46/CPI!$B45/(CPI!R46/CPI!R45)</f>
        <v>134.42361088299654</v>
      </c>
      <c r="S46" s="16">
        <f>S45*Exrate!S46/Exrate!S45/(Exrate!$B46/Exrate!$B45)*CPI!$B46/CPI!$B45/(CPI!S46/CPI!S45)</f>
        <v>132.11937283136936</v>
      </c>
      <c r="T46" s="16">
        <f t="shared" si="1"/>
        <v>75.15742762935729</v>
      </c>
    </row>
    <row r="47" spans="1:20" ht="14.25">
      <c r="A47" s="2" t="s">
        <v>55</v>
      </c>
      <c r="B47" s="15">
        <f t="shared" si="0"/>
        <v>132.31687463372856</v>
      </c>
      <c r="C47" s="16">
        <f>C46*Exrate!C47/Exrate!C46/(Exrate!$B47/Exrate!$B46)*CPI!$B47/CPI!$B46/(CPI!C47/CPI!C46)</f>
        <v>126.58639783352946</v>
      </c>
      <c r="D47" s="16">
        <f>D46*Exrate!D47/Exrate!D46/(Exrate!$B47/Exrate!$B46)*CPI!$B47/CPI!$B46/(CPI!D47/CPI!D46)</f>
        <v>121.5528805887858</v>
      </c>
      <c r="E47" s="16">
        <f>E46*Exrate!E47/Exrate!E46/(Exrate!$B47/Exrate!$B46)*CPI!$B47/CPI!$B46/(CPI!E47/CPI!E46)</f>
        <v>145.65509379100607</v>
      </c>
      <c r="F47" s="16">
        <f>F46*Exrate!F47/Exrate!F46/(Exrate!$B47/Exrate!$B46)*CPI!$B47/CPI!$B46/(CPI!F47/CPI!F46)</f>
        <v>129.92455072679113</v>
      </c>
      <c r="G47" s="16">
        <f>G46*Exrate!G47/Exrate!G46/(Exrate!$B47/Exrate!$B46)*CPI!$B47/CPI!$B46/(CPI!G47/CPI!G46)</f>
        <v>118.09728459264102</v>
      </c>
      <c r="H47" s="16">
        <f>H46*Exrate!H47/Exrate!H46/(Exrate!$B47/Exrate!$B46)*CPI!$B47/CPI!$B46/(CPI!H47/CPI!H46)</f>
        <v>179.4016598402687</v>
      </c>
      <c r="I47" s="16">
        <f>I46*Exrate!I47/Exrate!I46/(Exrate!$B47/Exrate!$B46)*CPI!$B47/CPI!$B46/(CPI!I47/CPI!I46)</f>
        <v>128.3126925981534</v>
      </c>
      <c r="J47" s="16">
        <f>J46*Exrate!J47/Exrate!J46/(Exrate!$B47/Exrate!$B46)*CPI!$B47/CPI!$B46/(CPI!J47/CPI!J46)</f>
        <v>127.650386950099</v>
      </c>
      <c r="K47" s="16">
        <f>K46*Exrate!K47/Exrate!K46/(Exrate!$B47/Exrate!$B46)*CPI!$B47/CPI!$B46/(CPI!K47/CPI!K46)</f>
        <v>140.5440994911205</v>
      </c>
      <c r="L47" s="16">
        <f>L46*Exrate!L47/Exrate!L46/(Exrate!$B47/Exrate!$B46)*CPI!$B47/CPI!$B46/(CPI!L47/CPI!L46)</f>
        <v>144.78679432713068</v>
      </c>
      <c r="M47" s="16">
        <f>M46*Exrate!M47/Exrate!M46/(Exrate!$B47/Exrate!$B46)*CPI!$B47/CPI!$B46/(CPI!M47/CPI!M46)</f>
        <v>125.316774759419</v>
      </c>
      <c r="N47" s="16">
        <f>N46*Exrate!N47/Exrate!N46/(Exrate!$B47/Exrate!$B46)*CPI!$B47/CPI!$B46/(CPI!N47/CPI!N46)</f>
        <v>137.07555429126285</v>
      </c>
      <c r="O47" s="16">
        <f>O46*Exrate!O47/Exrate!O46/(Exrate!$B47/Exrate!$B46)*CPI!$B47/CPI!$B46/(CPI!O47/CPI!O46)</f>
        <v>124.0175626486005</v>
      </c>
      <c r="P47" s="16">
        <f>P46*Exrate!P47/Exrate!P46/(Exrate!$B47/Exrate!$B46)*CPI!$B47/CPI!$B46/(CPI!P47/CPI!P46)</f>
        <v>148.91560824110684</v>
      </c>
      <c r="Q47" s="16">
        <f>Q46*Exrate!Q47/Exrate!Q46/(Exrate!$B47/Exrate!$B46)*CPI!$B47/CPI!$B46/(CPI!Q47/CPI!Q46)</f>
        <v>114.72945358652312</v>
      </c>
      <c r="R47" s="16">
        <f>R46*Exrate!R47/Exrate!R46/(Exrate!$B47/Exrate!$B46)*CPI!$B47/CPI!$B46/(CPI!R47/CPI!R46)</f>
        <v>132.30435106955113</v>
      </c>
      <c r="S47" s="16">
        <f>S46*Exrate!S47/Exrate!S46/(Exrate!$B47/Exrate!$B46)*CPI!$B47/CPI!$B46/(CPI!S47/CPI!S46)</f>
        <v>128.66749032359257</v>
      </c>
      <c r="T47" s="16">
        <f t="shared" si="1"/>
        <v>75.5761502656512</v>
      </c>
    </row>
    <row r="48" spans="1:20" ht="14.25">
      <c r="A48" s="2" t="s">
        <v>56</v>
      </c>
      <c r="B48" s="15">
        <f t="shared" si="0"/>
        <v>133.67471333722327</v>
      </c>
      <c r="C48" s="16">
        <f>C47*Exrate!C48/Exrate!C47/(Exrate!$B48/Exrate!$B47)*CPI!$B48/CPI!$B47/(CPI!C48/CPI!C47)</f>
        <v>128.42171257077484</v>
      </c>
      <c r="D48" s="16">
        <f>D47*Exrate!D48/Exrate!D47/(Exrate!$B48/Exrate!$B47)*CPI!$B48/CPI!$B47/(CPI!D48/CPI!D47)</f>
        <v>122.31037780765344</v>
      </c>
      <c r="E48" s="16">
        <f>E47*Exrate!E48/Exrate!E47/(Exrate!$B48/Exrate!$B47)*CPI!$B48/CPI!$B47/(CPI!E48/CPI!E47)</f>
        <v>146.96291466402712</v>
      </c>
      <c r="F48" s="16">
        <f>F47*Exrate!F48/Exrate!F47/(Exrate!$B48/Exrate!$B47)*CPI!$B48/CPI!$B47/(CPI!F48/CPI!F47)</f>
        <v>133.08989034234767</v>
      </c>
      <c r="G48" s="16">
        <f>G47*Exrate!G48/Exrate!G47/(Exrate!$B48/Exrate!$B47)*CPI!$B48/CPI!$B47/(CPI!G48/CPI!G47)</f>
        <v>119.88131702193934</v>
      </c>
      <c r="H48" s="16">
        <f>H47*Exrate!H48/Exrate!H47/(Exrate!$B48/Exrate!$B47)*CPI!$B48/CPI!$B47/(CPI!H48/CPI!H47)</f>
        <v>195.286920770103</v>
      </c>
      <c r="I48" s="16">
        <f>I47*Exrate!I48/Exrate!I47/(Exrate!$B48/Exrate!$B47)*CPI!$B48/CPI!$B47/(CPI!I48/CPI!I47)</f>
        <v>123.15884866158603</v>
      </c>
      <c r="J48" s="16">
        <f>J47*Exrate!J48/Exrate!J47/(Exrate!$B48/Exrate!$B47)*CPI!$B48/CPI!$B47/(CPI!J48/CPI!J47)</f>
        <v>123.34787272878172</v>
      </c>
      <c r="K48" s="16">
        <f>K47*Exrate!K48/Exrate!K47/(Exrate!$B48/Exrate!$B47)*CPI!$B48/CPI!$B47/(CPI!K48/CPI!K47)</f>
        <v>136.85836648666918</v>
      </c>
      <c r="L48" s="16">
        <f>L47*Exrate!L48/Exrate!L47/(Exrate!$B48/Exrate!$B47)*CPI!$B48/CPI!$B47/(CPI!L48/CPI!L47)</f>
        <v>148.86402355116147</v>
      </c>
      <c r="M48" s="16">
        <f>M47*Exrate!M48/Exrate!M47/(Exrate!$B48/Exrate!$B47)*CPI!$B48/CPI!$B47/(CPI!M48/CPI!M47)</f>
        <v>126.17951242739909</v>
      </c>
      <c r="N48" s="16">
        <f>N47*Exrate!N48/Exrate!N47/(Exrate!$B48/Exrate!$B47)*CPI!$B48/CPI!$B47/(CPI!N48/CPI!N47)</f>
        <v>138.41888973025047</v>
      </c>
      <c r="O48" s="16">
        <f>O47*Exrate!O48/Exrate!O47/(Exrate!$B48/Exrate!$B47)*CPI!$B48/CPI!$B47/(CPI!O48/CPI!O47)</f>
        <v>125.77551449415104</v>
      </c>
      <c r="P48" s="16">
        <f>P47*Exrate!P48/Exrate!P47/(Exrate!$B48/Exrate!$B47)*CPI!$B48/CPI!$B47/(CPI!P48/CPI!P47)</f>
        <v>152.22803378527098</v>
      </c>
      <c r="Q48" s="16">
        <f>Q47*Exrate!Q48/Exrate!Q47/(Exrate!$B48/Exrate!$B47)*CPI!$B48/CPI!$B47/(CPI!Q48/CPI!Q47)</f>
        <v>112.41679392114187</v>
      </c>
      <c r="R48" s="16">
        <f>R47*Exrate!R48/Exrate!R47/(Exrate!$B48/Exrate!$B47)*CPI!$B48/CPI!$B47/(CPI!R48/CPI!R47)</f>
        <v>127.17019320770234</v>
      </c>
      <c r="S48" s="16">
        <f>S47*Exrate!S48/Exrate!S47/(Exrate!$B48/Exrate!$B47)*CPI!$B48/CPI!$B47/(CPI!S48/CPI!S47)</f>
        <v>123.95909904591795</v>
      </c>
      <c r="T48" s="16">
        <f t="shared" si="1"/>
        <v>74.80846414663965</v>
      </c>
    </row>
    <row r="49" spans="1:20" ht="14.25">
      <c r="A49" s="2" t="s">
        <v>57</v>
      </c>
      <c r="B49" s="15">
        <f t="shared" si="0"/>
        <v>134.96298827697308</v>
      </c>
      <c r="C49" s="16">
        <f>C48*Exrate!C49/Exrate!C48/(Exrate!$B49/Exrate!$B48)*CPI!$B49/CPI!$B48/(CPI!C49/CPI!C48)</f>
        <v>130.78637992312633</v>
      </c>
      <c r="D49" s="16">
        <f>D48*Exrate!D49/Exrate!D48/(Exrate!$B49/Exrate!$B48)*CPI!$B49/CPI!$B48/(CPI!D49/CPI!D48)</f>
        <v>124.06409399444422</v>
      </c>
      <c r="E49" s="16">
        <f>E48*Exrate!E49/Exrate!E48/(Exrate!$B49/Exrate!$B48)*CPI!$B49/CPI!$B48/(CPI!E49/CPI!E48)</f>
        <v>149.57721302310594</v>
      </c>
      <c r="F49" s="16">
        <f>F48*Exrate!F49/Exrate!F48/(Exrate!$B49/Exrate!$B48)*CPI!$B49/CPI!$B48/(CPI!F49/CPI!F48)</f>
        <v>137.76244270856165</v>
      </c>
      <c r="G49" s="16">
        <f>G48*Exrate!G49/Exrate!G48/(Exrate!$B49/Exrate!$B48)*CPI!$B49/CPI!$B48/(CPI!G49/CPI!G48)</f>
        <v>121.65421164285114</v>
      </c>
      <c r="H49" s="16">
        <f>H48*Exrate!H49/Exrate!H48/(Exrate!$B49/Exrate!$B48)*CPI!$B49/CPI!$B48/(CPI!H49/CPI!H48)</f>
        <v>186.71100288273468</v>
      </c>
      <c r="I49" s="16">
        <f>I48*Exrate!I49/Exrate!I48/(Exrate!$B49/Exrate!$B48)*CPI!$B49/CPI!$B48/(CPI!I49/CPI!I48)</f>
        <v>121.9237003068805</v>
      </c>
      <c r="J49" s="16">
        <f>J48*Exrate!J49/Exrate!J48/(Exrate!$B49/Exrate!$B48)*CPI!$B49/CPI!$B48/(CPI!J49/CPI!J48)</f>
        <v>122.80882487425744</v>
      </c>
      <c r="K49" s="16">
        <f>K48*Exrate!K49/Exrate!K48/(Exrate!$B49/Exrate!$B48)*CPI!$B49/CPI!$B48/(CPI!K49/CPI!K48)</f>
        <v>134.71464176079863</v>
      </c>
      <c r="L49" s="16">
        <f>L48*Exrate!L49/Exrate!L48/(Exrate!$B49/Exrate!$B48)*CPI!$B49/CPI!$B48/(CPI!L49/CPI!L48)</f>
        <v>154.67472148399702</v>
      </c>
      <c r="M49" s="16">
        <f>M48*Exrate!M49/Exrate!M48/(Exrate!$B49/Exrate!$B48)*CPI!$B49/CPI!$B48/(CPI!M49/CPI!M48)</f>
        <v>127.05152409430586</v>
      </c>
      <c r="N49" s="16">
        <f>N48*Exrate!N49/Exrate!N48/(Exrate!$B49/Exrate!$B48)*CPI!$B49/CPI!$B48/(CPI!N49/CPI!N48)</f>
        <v>140.12976616359973</v>
      </c>
      <c r="O49" s="16">
        <f>O48*Exrate!O49/Exrate!O48/(Exrate!$B49/Exrate!$B48)*CPI!$B49/CPI!$B48/(CPI!O49/CPI!O48)</f>
        <v>127.5671016193751</v>
      </c>
      <c r="P49" s="16">
        <f>P48*Exrate!P49/Exrate!P48/(Exrate!$B49/Exrate!$B48)*CPI!$B49/CPI!$B48/(CPI!P49/CPI!P48)</f>
        <v>154.6010193376631</v>
      </c>
      <c r="Q49" s="16">
        <f>Q48*Exrate!Q49/Exrate!Q48/(Exrate!$B49/Exrate!$B48)*CPI!$B49/CPI!$B48/(CPI!Q49/CPI!Q48)</f>
        <v>112.76917486547208</v>
      </c>
      <c r="R49" s="16">
        <f>R48*Exrate!R49/Exrate!R48/(Exrate!$B49/Exrate!$B48)*CPI!$B49/CPI!$B48/(CPI!R49/CPI!R48)</f>
        <v>125.87405778458667</v>
      </c>
      <c r="S49" s="16">
        <f>S48*Exrate!S49/Exrate!S48/(Exrate!$B49/Exrate!$B48)*CPI!$B49/CPI!$B48/(CPI!S49/CPI!S48)</f>
        <v>122.65565350206144</v>
      </c>
      <c r="T49" s="16">
        <f t="shared" si="1"/>
        <v>74.09438785897248</v>
      </c>
    </row>
    <row r="50" spans="1:20" ht="14.25">
      <c r="A50" s="2" t="s">
        <v>58</v>
      </c>
      <c r="B50" s="15">
        <f t="shared" si="0"/>
        <v>133.68954532028465</v>
      </c>
      <c r="C50" s="16">
        <f>C49*Exrate!C50/Exrate!C49/(Exrate!$B50/Exrate!$B49)*CPI!$B50/CPI!$B49/(CPI!C50/CPI!C49)</f>
        <v>126.53994804871088</v>
      </c>
      <c r="D50" s="16">
        <f>D49*Exrate!D50/Exrate!D49/(Exrate!$B50/Exrate!$B49)*CPI!$B50/CPI!$B49/(CPI!D50/CPI!D49)</f>
        <v>124.13903141284932</v>
      </c>
      <c r="E50" s="16">
        <f>E49*Exrate!E50/Exrate!E49/(Exrate!$B50/Exrate!$B49)*CPI!$B50/CPI!$B49/(CPI!E50/CPI!E49)</f>
        <v>148.36584629959933</v>
      </c>
      <c r="F50" s="16">
        <f>F49*Exrate!F50/Exrate!F49/(Exrate!$B50/Exrate!$B49)*CPI!$B50/CPI!$B49/(CPI!F50/CPI!F49)</f>
        <v>134.03494252385366</v>
      </c>
      <c r="G50" s="16">
        <f>G49*Exrate!G50/Exrate!G49/(Exrate!$B50/Exrate!$B49)*CPI!$B50/CPI!$B49/(CPI!G50/CPI!G49)</f>
        <v>119.09513188378381</v>
      </c>
      <c r="H50" s="16">
        <f>H49*Exrate!H50/Exrate!H49/(Exrate!$B50/Exrate!$B49)*CPI!$B50/CPI!$B49/(CPI!H50/CPI!H49)</f>
        <v>187.9404314962618</v>
      </c>
      <c r="I50" s="16">
        <f>I49*Exrate!I50/Exrate!I49/(Exrate!$B50/Exrate!$B49)*CPI!$B50/CPI!$B49/(CPI!I50/CPI!I49)</f>
        <v>121.5880827584279</v>
      </c>
      <c r="J50" s="16">
        <f>J49*Exrate!J50/Exrate!J49/(Exrate!$B50/Exrate!$B49)*CPI!$B50/CPI!$B49/(CPI!J50/CPI!J49)</f>
        <v>122.36693653362624</v>
      </c>
      <c r="K50" s="16">
        <f>K49*Exrate!K50/Exrate!K49/(Exrate!$B50/Exrate!$B49)*CPI!$B50/CPI!$B49/(CPI!K50/CPI!K49)</f>
        <v>133.95604823726717</v>
      </c>
      <c r="L50" s="16">
        <f>L49*Exrate!L50/Exrate!L49/(Exrate!$B50/Exrate!$B49)*CPI!$B50/CPI!$B49/(CPI!L50/CPI!L49)</f>
        <v>155.38763647478112</v>
      </c>
      <c r="M50" s="16">
        <f>M49*Exrate!M50/Exrate!M49/(Exrate!$B50/Exrate!$B49)*CPI!$B50/CPI!$B49/(CPI!M50/CPI!M49)</f>
        <v>127.21932643628645</v>
      </c>
      <c r="N50" s="16">
        <f>N49*Exrate!N50/Exrate!N49/(Exrate!$B50/Exrate!$B49)*CPI!$B50/CPI!$B49/(CPI!N50/CPI!N49)</f>
        <v>139.4232963168562</v>
      </c>
      <c r="O50" s="16">
        <f>O49*Exrate!O50/Exrate!O49/(Exrate!$B50/Exrate!$B49)*CPI!$B50/CPI!$B49/(CPI!O50/CPI!O49)</f>
        <v>127.41691099180863</v>
      </c>
      <c r="P50" s="16">
        <f>P49*Exrate!P50/Exrate!P49/(Exrate!$B50/Exrate!$B49)*CPI!$B50/CPI!$B49/(CPI!P50/CPI!P49)</f>
        <v>154.36023663113505</v>
      </c>
      <c r="Q50" s="16">
        <f>Q49*Exrate!Q50/Exrate!Q49/(Exrate!$B50/Exrate!$B49)*CPI!$B50/CPI!$B49/(CPI!Q50/CPI!Q49)</f>
        <v>117.53490886294261</v>
      </c>
      <c r="R50" s="16">
        <f>R49*Exrate!R50/Exrate!R49/(Exrate!$B50/Exrate!$B49)*CPI!$B50/CPI!$B49/(CPI!R50/CPI!R49)</f>
        <v>132.25694768280923</v>
      </c>
      <c r="S50" s="16">
        <f>S49*Exrate!S50/Exrate!S49/(Exrate!$B50/Exrate!$B49)*CPI!$B50/CPI!$B49/(CPI!S50/CPI!S49)</f>
        <v>121.6494709133243</v>
      </c>
      <c r="T50" s="16">
        <f t="shared" si="1"/>
        <v>74.80016463548182</v>
      </c>
    </row>
    <row r="51" spans="1:20" ht="14.25">
      <c r="A51" s="2" t="s">
        <v>59</v>
      </c>
      <c r="B51" s="15">
        <f t="shared" si="0"/>
        <v>134.5758868940131</v>
      </c>
      <c r="C51" s="16">
        <f>C50*Exrate!C51/Exrate!C50/(Exrate!$B51/Exrate!$B50)*CPI!$B51/CPI!$B50/(CPI!C51/CPI!C50)</f>
        <v>125.25481262665444</v>
      </c>
      <c r="D51" s="16">
        <f>D50*Exrate!D51/Exrate!D50/(Exrate!$B51/Exrate!$B50)*CPI!$B51/CPI!$B50/(CPI!D51/CPI!D50)</f>
        <v>123.99570459522431</v>
      </c>
      <c r="E51" s="16">
        <f>E50*Exrate!E51/Exrate!E50/(Exrate!$B51/Exrate!$B50)*CPI!$B51/CPI!$B50/(CPI!E51/CPI!E50)</f>
        <v>148.80670809488683</v>
      </c>
      <c r="F51" s="16">
        <f>F50*Exrate!F51/Exrate!F50/(Exrate!$B51/Exrate!$B50)*CPI!$B51/CPI!$B50/(CPI!F51/CPI!F50)</f>
        <v>134.95445208204632</v>
      </c>
      <c r="G51" s="16">
        <f>G50*Exrate!G51/Exrate!G50/(Exrate!$B51/Exrate!$B50)*CPI!$B51/CPI!$B50/(CPI!G51/CPI!G50)</f>
        <v>119.48263681557317</v>
      </c>
      <c r="H51" s="16">
        <f>H50*Exrate!H51/Exrate!H50/(Exrate!$B51/Exrate!$B50)*CPI!$B51/CPI!$B50/(CPI!H51/CPI!H50)</f>
        <v>188.19064709746422</v>
      </c>
      <c r="I51" s="16">
        <f>I50*Exrate!I51/Exrate!I50/(Exrate!$B51/Exrate!$B50)*CPI!$B51/CPI!$B50/(CPI!I51/CPI!I50)</f>
        <v>124.84169140369858</v>
      </c>
      <c r="J51" s="16">
        <f>J50*Exrate!J51/Exrate!J50/(Exrate!$B51/Exrate!$B50)*CPI!$B51/CPI!$B50/(CPI!J51/CPI!J50)</f>
        <v>125.21443020404888</v>
      </c>
      <c r="K51" s="16">
        <f>K50*Exrate!K51/Exrate!K50/(Exrate!$B51/Exrate!$B50)*CPI!$B51/CPI!$B50/(CPI!K51/CPI!K50)</f>
        <v>134.6609010420003</v>
      </c>
      <c r="L51" s="16">
        <f>L50*Exrate!L51/Exrate!L50/(Exrate!$B51/Exrate!$B50)*CPI!$B51/CPI!$B50/(CPI!L51/CPI!L50)</f>
        <v>157.96786295394355</v>
      </c>
      <c r="M51" s="16">
        <f>M50*Exrate!M51/Exrate!M50/(Exrate!$B51/Exrate!$B50)*CPI!$B51/CPI!$B50/(CPI!M51/CPI!M50)</f>
        <v>128.05384796504688</v>
      </c>
      <c r="N51" s="16">
        <f>N50*Exrate!N51/Exrate!N50/(Exrate!$B51/Exrate!$B50)*CPI!$B51/CPI!$B50/(CPI!N51/CPI!N50)</f>
        <v>139.80771437347687</v>
      </c>
      <c r="O51" s="16">
        <f>O50*Exrate!O51/Exrate!O50/(Exrate!$B51/Exrate!$B50)*CPI!$B51/CPI!$B50/(CPI!O51/CPI!O50)</f>
        <v>127.44984175620725</v>
      </c>
      <c r="P51" s="16">
        <f>P50*Exrate!P51/Exrate!P50/(Exrate!$B51/Exrate!$B50)*CPI!$B51/CPI!$B50/(CPI!P51/CPI!P50)</f>
        <v>155.1295435562613</v>
      </c>
      <c r="Q51" s="16">
        <f>Q50*Exrate!Q51/Exrate!Q50/(Exrate!$B51/Exrate!$B50)*CPI!$B51/CPI!$B50/(CPI!Q51/CPI!Q50)</f>
        <v>131.57276727017978</v>
      </c>
      <c r="R51" s="16">
        <f>R50*Exrate!R51/Exrate!R50/(Exrate!$B51/Exrate!$B50)*CPI!$B51/CPI!$B50/(CPI!R51/CPI!R50)</f>
        <v>148.07182423538617</v>
      </c>
      <c r="S51" s="16">
        <f>S50*Exrate!S51/Exrate!S50/(Exrate!$B51/Exrate!$B50)*CPI!$B51/CPI!$B50/(CPI!S51/CPI!S50)</f>
        <v>125.14138459014139</v>
      </c>
      <c r="T51" s="16">
        <f t="shared" si="1"/>
        <v>74.30751697646713</v>
      </c>
    </row>
    <row r="52" spans="1:20" ht="14.25">
      <c r="A52" s="2" t="s">
        <v>60</v>
      </c>
      <c r="B52" s="15">
        <f t="shared" si="0"/>
        <v>140.99839503583067</v>
      </c>
      <c r="C52" s="16">
        <f>C51*Exrate!C52/Exrate!C51/(Exrate!$B52/Exrate!$B51)*CPI!$B52/CPI!$B51/(CPI!C52/CPI!C51)</f>
        <v>131.56891406463976</v>
      </c>
      <c r="D52" s="16">
        <f>D51*Exrate!D52/Exrate!D51/(Exrate!$B52/Exrate!$B51)*CPI!$B52/CPI!$B51/(CPI!D52/CPI!D51)</f>
        <v>128.81962555361616</v>
      </c>
      <c r="E52" s="16">
        <f>E51*Exrate!E52/Exrate!E51/(Exrate!$B52/Exrate!$B51)*CPI!$B52/CPI!$B51/(CPI!E52/CPI!E51)</f>
        <v>153.3205802144278</v>
      </c>
      <c r="F52" s="16">
        <f>F51*Exrate!F52/Exrate!F51/(Exrate!$B52/Exrate!$B51)*CPI!$B52/CPI!$B51/(CPI!F52/CPI!F51)</f>
        <v>141.33809236430082</v>
      </c>
      <c r="G52" s="16">
        <f>G51*Exrate!G52/Exrate!G51/(Exrate!$B52/Exrate!$B51)*CPI!$B52/CPI!$B51/(CPI!G52/CPI!G51)</f>
        <v>122.31219823362953</v>
      </c>
      <c r="H52" s="16">
        <f>H51*Exrate!H52/Exrate!H51/(Exrate!$B52/Exrate!$B51)*CPI!$B52/CPI!$B51/(CPI!H52/CPI!H51)</f>
        <v>198.76758217526756</v>
      </c>
      <c r="I52" s="16">
        <f>I51*Exrate!I52/Exrate!I51/(Exrate!$B52/Exrate!$B51)*CPI!$B52/CPI!$B51/(CPI!I52/CPI!I51)</f>
        <v>136.68991290487978</v>
      </c>
      <c r="J52" s="16">
        <f>J51*Exrate!J52/Exrate!J51/(Exrate!$B52/Exrate!$B51)*CPI!$B52/CPI!$B51/(CPI!J52/CPI!J51)</f>
        <v>136.87278966775773</v>
      </c>
      <c r="K52" s="16">
        <f>K51*Exrate!K52/Exrate!K51/(Exrate!$B52/Exrate!$B51)*CPI!$B52/CPI!$B51/(CPI!K52/CPI!K51)</f>
        <v>139.29895126253402</v>
      </c>
      <c r="L52" s="16">
        <f>L51*Exrate!L52/Exrate!L51/(Exrate!$B52/Exrate!$B51)*CPI!$B52/CPI!$B51/(CPI!L52/CPI!L51)</f>
        <v>166.14625917962508</v>
      </c>
      <c r="M52" s="16">
        <f>M51*Exrate!M52/Exrate!M51/(Exrate!$B52/Exrate!$B51)*CPI!$B52/CPI!$B51/(CPI!M52/CPI!M51)</f>
        <v>132.80507831631454</v>
      </c>
      <c r="N52" s="16">
        <f>N51*Exrate!N52/Exrate!N51/(Exrate!$B52/Exrate!$B51)*CPI!$B52/CPI!$B51/(CPI!N52/CPI!N51)</f>
        <v>144.1963699215651</v>
      </c>
      <c r="O52" s="16">
        <f>O51*Exrate!O52/Exrate!O51/(Exrate!$B52/Exrate!$B51)*CPI!$B52/CPI!$B51/(CPI!O52/CPI!O51)</f>
        <v>130.2006875999263</v>
      </c>
      <c r="P52" s="16">
        <f>P51*Exrate!P52/Exrate!P51/(Exrate!$B52/Exrate!$B51)*CPI!$B52/CPI!$B51/(CPI!P52/CPI!P51)</f>
        <v>159.77536584732073</v>
      </c>
      <c r="Q52" s="16">
        <f>Q51*Exrate!Q52/Exrate!Q51/(Exrate!$B52/Exrate!$B51)*CPI!$B52/CPI!$B51/(CPI!Q52/CPI!Q51)</f>
        <v>145.42524657503057</v>
      </c>
      <c r="R52" s="16">
        <f>R51*Exrate!R52/Exrate!R51/(Exrate!$B52/Exrate!$B51)*CPI!$B52/CPI!$B51/(CPI!R52/CPI!R51)</f>
        <v>158.75958863367563</v>
      </c>
      <c r="S52" s="16">
        <f>S51*Exrate!S52/Exrate!S51/(Exrate!$B52/Exrate!$B51)*CPI!$B52/CPI!$B51/(CPI!S52/CPI!S51)</f>
        <v>137.14115656628866</v>
      </c>
      <c r="T52" s="16">
        <f t="shared" si="1"/>
        <v>70.92279311022504</v>
      </c>
    </row>
    <row r="53" spans="1:20" ht="14.25">
      <c r="A53" s="2" t="s">
        <v>61</v>
      </c>
      <c r="B53" s="15">
        <f t="shared" si="0"/>
        <v>146.53910652545477</v>
      </c>
      <c r="C53" s="16">
        <f>C52*Exrate!C53/Exrate!C52/(Exrate!$B53/Exrate!$B52)*CPI!$B53/CPI!$B52/(CPI!C53/CPI!C52)</f>
        <v>136.5550559437458</v>
      </c>
      <c r="D53" s="16">
        <f>D52*Exrate!D53/Exrate!D52/(Exrate!$B53/Exrate!$B52)*CPI!$B53/CPI!$B52/(CPI!D53/CPI!D52)</f>
        <v>133.94802190978305</v>
      </c>
      <c r="E53" s="16">
        <f>E52*Exrate!E53/Exrate!E52/(Exrate!$B53/Exrate!$B52)*CPI!$B53/CPI!$B52/(CPI!E53/CPI!E52)</f>
        <v>159.3824947887827</v>
      </c>
      <c r="F53" s="16">
        <f>F52*Exrate!F53/Exrate!F52/(Exrate!$B53/Exrate!$B52)*CPI!$B53/CPI!$B52/(CPI!F53/CPI!F52)</f>
        <v>147.56938995170168</v>
      </c>
      <c r="G53" s="16">
        <f>G52*Exrate!G53/Exrate!G52/(Exrate!$B53/Exrate!$B52)*CPI!$B53/CPI!$B52/(CPI!G53/CPI!G52)</f>
        <v>126.28962949209684</v>
      </c>
      <c r="H53" s="16">
        <f>H52*Exrate!H53/Exrate!H52/(Exrate!$B53/Exrate!$B52)*CPI!$B53/CPI!$B52/(CPI!H53/CPI!H52)</f>
        <v>206.60067867269922</v>
      </c>
      <c r="I53" s="16">
        <f>I52*Exrate!I53/Exrate!I52/(Exrate!$B53/Exrate!$B52)*CPI!$B53/CPI!$B52/(CPI!I53/CPI!I52)</f>
        <v>140.8268469856094</v>
      </c>
      <c r="J53" s="16">
        <f>J52*Exrate!J53/Exrate!J52/(Exrate!$B53/Exrate!$B52)*CPI!$B53/CPI!$B52/(CPI!J53/CPI!J52)</f>
        <v>142.48678185225876</v>
      </c>
      <c r="K53" s="16">
        <f>K52*Exrate!K53/Exrate!K52/(Exrate!$B53/Exrate!$B52)*CPI!$B53/CPI!$B52/(CPI!K53/CPI!K52)</f>
        <v>145.45731985076165</v>
      </c>
      <c r="L53" s="16">
        <f>L52*Exrate!L53/Exrate!L52/(Exrate!$B53/Exrate!$B52)*CPI!$B53/CPI!$B52/(CPI!L53/CPI!L52)</f>
        <v>171.7244036205335</v>
      </c>
      <c r="M53" s="16">
        <f>M52*Exrate!M53/Exrate!M52/(Exrate!$B53/Exrate!$B52)*CPI!$B53/CPI!$B52/(CPI!M53/CPI!M52)</f>
        <v>140.69341099657134</v>
      </c>
      <c r="N53" s="16">
        <f>N52*Exrate!N53/Exrate!N52/(Exrate!$B53/Exrate!$B52)*CPI!$B53/CPI!$B52/(CPI!N53/CPI!N52)</f>
        <v>149.69961803739045</v>
      </c>
      <c r="O53" s="16">
        <f>O52*Exrate!O53/Exrate!O52/(Exrate!$B53/Exrate!$B52)*CPI!$B53/CPI!$B52/(CPI!O53/CPI!O52)</f>
        <v>134.12670952364635</v>
      </c>
      <c r="P53" s="16">
        <f>P52*Exrate!P53/Exrate!P52/(Exrate!$B53/Exrate!$B52)*CPI!$B53/CPI!$B52/(CPI!P53/CPI!P52)</f>
        <v>166.88471054076808</v>
      </c>
      <c r="Q53" s="16">
        <f>Q52*Exrate!Q53/Exrate!Q52/(Exrate!$B53/Exrate!$B52)*CPI!$B53/CPI!$B52/(CPI!Q53/CPI!Q52)</f>
        <v>147.89895688937338</v>
      </c>
      <c r="R53" s="16">
        <f>R52*Exrate!R53/Exrate!R52/(Exrate!$B53/Exrate!$B52)*CPI!$B53/CPI!$B52/(CPI!R53/CPI!R52)</f>
        <v>170.99779235857173</v>
      </c>
      <c r="S53" s="16">
        <f>S52*Exrate!S53/Exrate!S52/(Exrate!$B53/Exrate!$B52)*CPI!$B53/CPI!$B52/(CPI!S53/CPI!S52)</f>
        <v>141.2559822251944</v>
      </c>
      <c r="T53" s="16">
        <f t="shared" si="1"/>
        <v>68.24116945371806</v>
      </c>
    </row>
    <row r="54" spans="1:20" ht="14.25">
      <c r="A54" s="2" t="s">
        <v>62</v>
      </c>
      <c r="B54" s="15">
        <f t="shared" si="0"/>
        <v>150.32881563448322</v>
      </c>
      <c r="C54" s="16">
        <f>C53*Exrate!C54/Exrate!C53/(Exrate!$B54/Exrate!$B53)*CPI!$B54/CPI!$B53/(CPI!C54/CPI!C53)</f>
        <v>140.60190213651344</v>
      </c>
      <c r="D54" s="16">
        <f>D53*Exrate!D54/Exrate!D53/(Exrate!$B54/Exrate!$B53)*CPI!$B54/CPI!$B53/(CPI!D54/CPI!D53)</f>
        <v>136.9147691398975</v>
      </c>
      <c r="E54" s="16">
        <f>E53*Exrate!E54/Exrate!E53/(Exrate!$B54/Exrate!$B53)*CPI!$B54/CPI!$B53/(CPI!E54/CPI!E53)</f>
        <v>162.24257940009448</v>
      </c>
      <c r="F54" s="16">
        <f>F53*Exrate!F54/Exrate!F53/(Exrate!$B54/Exrate!$B53)*CPI!$B54/CPI!$B53/(CPI!F54/CPI!F53)</f>
        <v>148.94276176164277</v>
      </c>
      <c r="G54" s="16">
        <f>G53*Exrate!G54/Exrate!G53/(Exrate!$B54/Exrate!$B53)*CPI!$B54/CPI!$B53/(CPI!G54/CPI!G53)</f>
        <v>126.81503039435715</v>
      </c>
      <c r="H54" s="16">
        <f>H53*Exrate!H54/Exrate!H53/(Exrate!$B54/Exrate!$B53)*CPI!$B54/CPI!$B53/(CPI!H54/CPI!H53)</f>
        <v>219.99264349884942</v>
      </c>
      <c r="I54" s="16">
        <f>I53*Exrate!I54/Exrate!I53/(Exrate!$B54/Exrate!$B53)*CPI!$B54/CPI!$B53/(CPI!I54/CPI!I53)</f>
        <v>144.65827662615015</v>
      </c>
      <c r="J54" s="16">
        <f>J53*Exrate!J54/Exrate!J53/(Exrate!$B54/Exrate!$B53)*CPI!$B54/CPI!$B53/(CPI!J54/CPI!J53)</f>
        <v>147.3855032041174</v>
      </c>
      <c r="K54" s="16">
        <f>K53*Exrate!K54/Exrate!K53/(Exrate!$B54/Exrate!$B53)*CPI!$B54/CPI!$B53/(CPI!K54/CPI!K53)</f>
        <v>147.00035635875543</v>
      </c>
      <c r="L54" s="16">
        <f>L53*Exrate!L54/Exrate!L53/(Exrate!$B54/Exrate!$B53)*CPI!$B54/CPI!$B53/(CPI!L54/CPI!L53)</f>
        <v>179.21157106125807</v>
      </c>
      <c r="M54" s="16">
        <f>M53*Exrate!M54/Exrate!M53/(Exrate!$B54/Exrate!$B53)*CPI!$B54/CPI!$B53/(CPI!M54/CPI!M53)</f>
        <v>144.9713235571596</v>
      </c>
      <c r="N54" s="16">
        <f>N53*Exrate!N54/Exrate!N53/(Exrate!$B54/Exrate!$B53)*CPI!$B54/CPI!$B53/(CPI!N54/CPI!N53)</f>
        <v>152.5106241051359</v>
      </c>
      <c r="O54" s="16">
        <f>O53*Exrate!O54/Exrate!O53/(Exrate!$B54/Exrate!$B53)*CPI!$B54/CPI!$B53/(CPI!O54/CPI!O53)</f>
        <v>133.10556451855115</v>
      </c>
      <c r="P54" s="16">
        <f>P53*Exrate!P54/Exrate!P53/(Exrate!$B54/Exrate!$B53)*CPI!$B54/CPI!$B53/(CPI!P54/CPI!P53)</f>
        <v>172.47196072138388</v>
      </c>
      <c r="Q54" s="16">
        <f>Q53*Exrate!Q54/Exrate!Q53/(Exrate!$B54/Exrate!$B53)*CPI!$B54/CPI!$B53/(CPI!Q54/CPI!Q53)</f>
        <v>152.24536507014017</v>
      </c>
      <c r="R54" s="16">
        <f>R53*Exrate!R54/Exrate!R53/(Exrate!$B54/Exrate!$B53)*CPI!$B54/CPI!$B53/(CPI!R54/CPI!R53)</f>
        <v>184.62034716142185</v>
      </c>
      <c r="S54" s="16">
        <f>S53*Exrate!S54/Exrate!S53/(Exrate!$B54/Exrate!$B53)*CPI!$B54/CPI!$B53/(CPI!S54/CPI!S53)</f>
        <v>147.4739114557564</v>
      </c>
      <c r="T54" s="16">
        <f t="shared" si="1"/>
        <v>66.52084603868951</v>
      </c>
    </row>
    <row r="55" spans="1:20" ht="14.25">
      <c r="A55" s="2" t="s">
        <v>63</v>
      </c>
      <c r="B55" s="15">
        <f t="shared" si="0"/>
        <v>153.55285424415567</v>
      </c>
      <c r="C55" s="16">
        <f>C54*Exrate!C55/Exrate!C54/(Exrate!$B55/Exrate!$B54)*CPI!$B55/CPI!$B54/(CPI!C55/CPI!C54)</f>
        <v>138.52693119915133</v>
      </c>
      <c r="D55" s="16">
        <f>D54*Exrate!D55/Exrate!D54/(Exrate!$B55/Exrate!$B54)*CPI!$B55/CPI!$B54/(CPI!D55/CPI!D54)</f>
        <v>139.64802614895473</v>
      </c>
      <c r="E55" s="16">
        <f>E54*Exrate!E55/Exrate!E54/(Exrate!$B55/Exrate!$B54)*CPI!$B55/CPI!$B54/(CPI!E55/CPI!E54)</f>
        <v>165.21750751160494</v>
      </c>
      <c r="F55" s="16">
        <f>F54*Exrate!F55/Exrate!F54/(Exrate!$B55/Exrate!$B54)*CPI!$B55/CPI!$B54/(CPI!F55/CPI!F54)</f>
        <v>153.6578245391574</v>
      </c>
      <c r="G55" s="16">
        <f>G54*Exrate!G55/Exrate!G54/(Exrate!$B55/Exrate!$B54)*CPI!$B55/CPI!$B54/(CPI!G55/CPI!G54)</f>
        <v>128.51403665201414</v>
      </c>
      <c r="H55" s="16">
        <f>H54*Exrate!H55/Exrate!H54/(Exrate!$B55/Exrate!$B54)*CPI!$B55/CPI!$B54/(CPI!H55/CPI!H54)</f>
        <v>240.5383457054122</v>
      </c>
      <c r="I55" s="16">
        <f>I54*Exrate!I55/Exrate!I54/(Exrate!$B55/Exrate!$B54)*CPI!$B55/CPI!$B54/(CPI!I55/CPI!I54)</f>
        <v>148.63871487134335</v>
      </c>
      <c r="J55" s="16">
        <f>J54*Exrate!J55/Exrate!J54/(Exrate!$B55/Exrate!$B54)*CPI!$B55/CPI!$B54/(CPI!J55/CPI!J54)</f>
        <v>151.87630520775738</v>
      </c>
      <c r="K55" s="16">
        <f>K54*Exrate!K55/Exrate!K54/(Exrate!$B55/Exrate!$B54)*CPI!$B55/CPI!$B54/(CPI!K55/CPI!K54)</f>
        <v>149.42061892473984</v>
      </c>
      <c r="L55" s="16">
        <f>L54*Exrate!L55/Exrate!L54/(Exrate!$B55/Exrate!$B54)*CPI!$B55/CPI!$B54/(CPI!L55/CPI!L54)</f>
        <v>180.1406073167132</v>
      </c>
      <c r="M55" s="16">
        <f>M54*Exrate!M55/Exrate!M54/(Exrate!$B55/Exrate!$B54)*CPI!$B55/CPI!$B54/(CPI!M55/CPI!M54)</f>
        <v>148.2579020018184</v>
      </c>
      <c r="N55" s="16">
        <f>N54*Exrate!N55/Exrate!N54/(Exrate!$B55/Exrate!$B54)*CPI!$B55/CPI!$B54/(CPI!N55/CPI!N54)</f>
        <v>154.6206466257778</v>
      </c>
      <c r="O55" s="16">
        <f>O54*Exrate!O55/Exrate!O54/(Exrate!$B55/Exrate!$B54)*CPI!$B55/CPI!$B54/(CPI!O55/CPI!O54)</f>
        <v>132.86083958300324</v>
      </c>
      <c r="P55" s="16">
        <f>P54*Exrate!P55/Exrate!P54/(Exrate!$B55/Exrate!$B54)*CPI!$B55/CPI!$B54/(CPI!P55/CPI!P54)</f>
        <v>174.5648729569056</v>
      </c>
      <c r="Q55" s="16">
        <f>Q54*Exrate!Q55/Exrate!Q54/(Exrate!$B55/Exrate!$B54)*CPI!$B55/CPI!$B54/(CPI!Q55/CPI!Q54)</f>
        <v>164.7237814419455</v>
      </c>
      <c r="R55" s="16">
        <f>R54*Exrate!R55/Exrate!R54/(Exrate!$B55/Exrate!$B54)*CPI!$B55/CPI!$B54/(CPI!R55/CPI!R54)</f>
        <v>193.98199813575067</v>
      </c>
      <c r="S55" s="16">
        <f>S54*Exrate!S55/Exrate!S54/(Exrate!$B55/Exrate!$B54)*CPI!$B55/CPI!$B54/(CPI!S55/CPI!S54)</f>
        <v>152.916244095073</v>
      </c>
      <c r="T55" s="16">
        <f t="shared" si="1"/>
        <v>65.12415577830659</v>
      </c>
    </row>
    <row r="56" spans="1:20" ht="14.25">
      <c r="A56" s="2" t="s">
        <v>64</v>
      </c>
      <c r="B56" s="15">
        <f t="shared" si="0"/>
        <v>150.46578074827437</v>
      </c>
      <c r="C56" s="16">
        <f>C55*Exrate!C56/Exrate!C55/(Exrate!$B56/Exrate!$B55)*CPI!$B56/CPI!$B55/(CPI!C56/CPI!C55)</f>
        <v>132.94238345154443</v>
      </c>
      <c r="D56" s="16">
        <f>D55*Exrate!D56/Exrate!D55/(Exrate!$B56/Exrate!$B55)*CPI!$B56/CPI!$B55/(CPI!D56/CPI!D55)</f>
        <v>138.35720085937626</v>
      </c>
      <c r="E56" s="16">
        <f>E55*Exrate!E56/Exrate!E55/(Exrate!$B56/Exrate!$B55)*CPI!$B56/CPI!$B55/(CPI!E56/CPI!E55)</f>
        <v>161.42078973742602</v>
      </c>
      <c r="F56" s="16">
        <f>F55*Exrate!F56/Exrate!F55/(Exrate!$B56/Exrate!$B55)*CPI!$B56/CPI!$B55/(CPI!F56/CPI!F55)</f>
        <v>153.3188643579943</v>
      </c>
      <c r="G56" s="16">
        <f>G55*Exrate!G56/Exrate!G55/(Exrate!$B56/Exrate!$B55)*CPI!$B56/CPI!$B55/(CPI!G56/CPI!G55)</f>
        <v>127.73614410864654</v>
      </c>
      <c r="H56" s="16">
        <f>H55*Exrate!H56/Exrate!H55/(Exrate!$B56/Exrate!$B55)*CPI!$B56/CPI!$B55/(CPI!H56/CPI!H55)</f>
        <v>227.20075985426973</v>
      </c>
      <c r="I56" s="16">
        <f>I55*Exrate!I56/Exrate!I55/(Exrate!$B56/Exrate!$B55)*CPI!$B56/CPI!$B55/(CPI!I56/CPI!I55)</f>
        <v>147.81248105386763</v>
      </c>
      <c r="J56" s="16">
        <f>J55*Exrate!J56/Exrate!J55/(Exrate!$B56/Exrate!$B55)*CPI!$B56/CPI!$B55/(CPI!J56/CPI!J55)</f>
        <v>151.10725549616782</v>
      </c>
      <c r="K56" s="16">
        <f>K55*Exrate!K56/Exrate!K55/(Exrate!$B56/Exrate!$B55)*CPI!$B56/CPI!$B55/(CPI!K56/CPI!K55)</f>
        <v>148.25155911186403</v>
      </c>
      <c r="L56" s="16">
        <f>L55*Exrate!L56/Exrate!L55/(Exrate!$B56/Exrate!$B55)*CPI!$B56/CPI!$B55/(CPI!L56/CPI!L55)</f>
        <v>172.16078930528207</v>
      </c>
      <c r="M56" s="16">
        <f>M55*Exrate!M56/Exrate!M55/(Exrate!$B56/Exrate!$B55)*CPI!$B56/CPI!$B55/(CPI!M56/CPI!M55)</f>
        <v>146.10098585590077</v>
      </c>
      <c r="N56" s="16">
        <f>N55*Exrate!N56/Exrate!N55/(Exrate!$B56/Exrate!$B55)*CPI!$B56/CPI!$B55/(CPI!N56/CPI!N55)</f>
        <v>152.72559944205705</v>
      </c>
      <c r="O56" s="16">
        <f>O55*Exrate!O56/Exrate!O55/(Exrate!$B56/Exrate!$B55)*CPI!$B56/CPI!$B55/(CPI!O56/CPI!O55)</f>
        <v>130.2248621550418</v>
      </c>
      <c r="P56" s="16">
        <f>P55*Exrate!P56/Exrate!P55/(Exrate!$B56/Exrate!$B55)*CPI!$B56/CPI!$B55/(CPI!P56/CPI!P55)</f>
        <v>173.2657935638942</v>
      </c>
      <c r="Q56" s="16">
        <f>Q55*Exrate!Q56/Exrate!Q55/(Exrate!$B56/Exrate!$B55)*CPI!$B56/CPI!$B55/(CPI!Q56/CPI!Q55)</f>
        <v>160.62547094514653</v>
      </c>
      <c r="R56" s="16">
        <f>R55*Exrate!R56/Exrate!R55/(Exrate!$B56/Exrate!$B55)*CPI!$B56/CPI!$B55/(CPI!R56/CPI!R55)</f>
        <v>196.76675273165966</v>
      </c>
      <c r="S56" s="16">
        <f>S55*Exrate!S56/Exrate!S55/(Exrate!$B56/Exrate!$B55)*CPI!$B56/CPI!$B55/(CPI!S56/CPI!S55)</f>
        <v>151.61211723596043</v>
      </c>
      <c r="T56" s="16">
        <f t="shared" si="1"/>
        <v>66.4602938307266</v>
      </c>
    </row>
    <row r="57" spans="1:20" ht="14.25">
      <c r="A57" s="2" t="s">
        <v>65</v>
      </c>
      <c r="B57" s="15">
        <f t="shared" si="0"/>
        <v>147.0240725154299</v>
      </c>
      <c r="C57" s="16">
        <f>C56*Exrate!C57/Exrate!C56/(Exrate!$B57/Exrate!$B56)*CPI!$B57/CPI!$B56/(CPI!C57/CPI!C56)</f>
        <v>126.50423910404191</v>
      </c>
      <c r="D57" s="16">
        <f>D56*Exrate!D57/Exrate!D56/(Exrate!$B57/Exrate!$B56)*CPI!$B57/CPI!$B56/(CPI!D57/CPI!D56)</f>
        <v>135.85297531910723</v>
      </c>
      <c r="E57" s="16">
        <f>E56*Exrate!E57/Exrate!E56/(Exrate!$B57/Exrate!$B56)*CPI!$B57/CPI!$B56/(CPI!E57/CPI!E56)</f>
        <v>160.68038334758472</v>
      </c>
      <c r="F57" s="16">
        <f>F56*Exrate!F57/Exrate!F56/(Exrate!$B57/Exrate!$B56)*CPI!$B57/CPI!$B56/(CPI!F57/CPI!F56)</f>
        <v>149.7187303357115</v>
      </c>
      <c r="G57" s="16">
        <f>G56*Exrate!G57/Exrate!G56/(Exrate!$B57/Exrate!$B56)*CPI!$B57/CPI!$B56/(CPI!G57/CPI!G56)</f>
        <v>125.8142174724046</v>
      </c>
      <c r="H57" s="16">
        <f>H56*Exrate!H57/Exrate!H56/(Exrate!$B57/Exrate!$B56)*CPI!$B57/CPI!$B56/(CPI!H57/CPI!H56)</f>
        <v>221.22098007134016</v>
      </c>
      <c r="I57" s="16">
        <f>I56*Exrate!I57/Exrate!I56/(Exrate!$B57/Exrate!$B56)*CPI!$B57/CPI!$B56/(CPI!I57/CPI!I56)</f>
        <v>142.4683902317539</v>
      </c>
      <c r="J57" s="16">
        <f>J56*Exrate!J57/Exrate!J56/(Exrate!$B57/Exrate!$B56)*CPI!$B57/CPI!$B56/(CPI!J57/CPI!J56)</f>
        <v>145.34363366637692</v>
      </c>
      <c r="K57" s="16">
        <f>K56*Exrate!K57/Exrate!K56/(Exrate!$B57/Exrate!$B56)*CPI!$B57/CPI!$B56/(CPI!K57/CPI!K56)</f>
        <v>151.76046944834434</v>
      </c>
      <c r="L57" s="16">
        <f>L56*Exrate!L57/Exrate!L56/(Exrate!$B57/Exrate!$B56)*CPI!$B57/CPI!$B56/(CPI!L57/CPI!L56)</f>
        <v>170.2911646861074</v>
      </c>
      <c r="M57" s="16">
        <f>M56*Exrate!M57/Exrate!M56/(Exrate!$B57/Exrate!$B56)*CPI!$B57/CPI!$B56/(CPI!M57/CPI!M56)</f>
        <v>143.0469278756435</v>
      </c>
      <c r="N57" s="16">
        <f>N56*Exrate!N57/Exrate!N56/(Exrate!$B57/Exrate!$B56)*CPI!$B57/CPI!$B56/(CPI!N57/CPI!N56)</f>
        <v>150.86926151750768</v>
      </c>
      <c r="O57" s="16">
        <f>O56*Exrate!O57/Exrate!O56/(Exrate!$B57/Exrate!$B56)*CPI!$B57/CPI!$B56/(CPI!O57/CPI!O56)</f>
        <v>129.76602249535014</v>
      </c>
      <c r="P57" s="16">
        <f>P56*Exrate!P57/Exrate!P56/(Exrate!$B57/Exrate!$B56)*CPI!$B57/CPI!$B56/(CPI!P57/CPI!P56)</f>
        <v>171.32465523488523</v>
      </c>
      <c r="Q57" s="16">
        <f>Q56*Exrate!Q57/Exrate!Q56/(Exrate!$B57/Exrate!$B56)*CPI!$B57/CPI!$B56/(CPI!Q57/CPI!Q56)</f>
        <v>150.72611340354746</v>
      </c>
      <c r="R57" s="16">
        <f>R56*Exrate!R57/Exrate!R56/(Exrate!$B57/Exrate!$B56)*CPI!$B57/CPI!$B56/(CPI!R57/CPI!R56)</f>
        <v>189.044685393177</v>
      </c>
      <c r="S57" s="16">
        <f>S56*Exrate!S57/Exrate!S56/(Exrate!$B57/Exrate!$B56)*CPI!$B57/CPI!$B56/(CPI!S57/CPI!S56)</f>
        <v>146.66674997690768</v>
      </c>
      <c r="T57" s="16">
        <f t="shared" si="1"/>
        <v>68.01607266694724</v>
      </c>
    </row>
    <row r="58" spans="1:20" ht="14.25">
      <c r="A58" s="2" t="s">
        <v>66</v>
      </c>
      <c r="B58" s="15">
        <f t="shared" si="0"/>
        <v>148.73766543471245</v>
      </c>
      <c r="C58" s="16">
        <f>C57*Exrate!C58/Exrate!C57/(Exrate!$B58/Exrate!$B57)*CPI!$B58/CPI!$B57/(CPI!C58/CPI!C57)</f>
        <v>125.93887026370273</v>
      </c>
      <c r="D58" s="16">
        <f>D57*Exrate!D58/Exrate!D57/(Exrate!$B58/Exrate!$B57)*CPI!$B58/CPI!$B57/(CPI!D58/CPI!D57)</f>
        <v>136.65750496777565</v>
      </c>
      <c r="E58" s="16">
        <f>E57*Exrate!E58/Exrate!E57/(Exrate!$B58/Exrate!$B57)*CPI!$B58/CPI!$B57/(CPI!E58/CPI!E57)</f>
        <v>163.43309268592623</v>
      </c>
      <c r="F58" s="16">
        <f>F57*Exrate!F58/Exrate!F57/(Exrate!$B58/Exrate!$B57)*CPI!$B58/CPI!$B57/(CPI!F58/CPI!F57)</f>
        <v>152.46896605981303</v>
      </c>
      <c r="G58" s="16">
        <f>G57*Exrate!G58/Exrate!G57/(Exrate!$B58/Exrate!$B57)*CPI!$B58/CPI!$B57/(CPI!G58/CPI!G57)</f>
        <v>126.79229778764345</v>
      </c>
      <c r="H58" s="16">
        <f>H57*Exrate!H58/Exrate!H57/(Exrate!$B58/Exrate!$B57)*CPI!$B58/CPI!$B57/(CPI!H58/CPI!H57)</f>
        <v>223.2212440764591</v>
      </c>
      <c r="I58" s="16">
        <f>I57*Exrate!I58/Exrate!I57/(Exrate!$B58/Exrate!$B57)*CPI!$B58/CPI!$B57/(CPI!I58/CPI!I57)</f>
        <v>145.3315482360767</v>
      </c>
      <c r="J58" s="16">
        <f>J57*Exrate!J58/Exrate!J57/(Exrate!$B58/Exrate!$B57)*CPI!$B58/CPI!$B57/(CPI!J58/CPI!J57)</f>
        <v>147.65042787169733</v>
      </c>
      <c r="K58" s="16">
        <f>K57*Exrate!K58/Exrate!K57/(Exrate!$B58/Exrate!$B57)*CPI!$B58/CPI!$B57/(CPI!K58/CPI!K57)</f>
        <v>158.9498589288277</v>
      </c>
      <c r="L58" s="16">
        <f>L57*Exrate!L58/Exrate!L57/(Exrate!$B58/Exrate!$B57)*CPI!$B58/CPI!$B57/(CPI!L58/CPI!L57)</f>
        <v>175.63293455514287</v>
      </c>
      <c r="M58" s="16">
        <f>M57*Exrate!M58/Exrate!M57/(Exrate!$B58/Exrate!$B57)*CPI!$B58/CPI!$B57/(CPI!M58/CPI!M57)</f>
        <v>144.08165920063252</v>
      </c>
      <c r="N58" s="16">
        <f>N57*Exrate!N58/Exrate!N57/(Exrate!$B58/Exrate!$B57)*CPI!$B58/CPI!$B57/(CPI!N58/CPI!N57)</f>
        <v>152.82548592088574</v>
      </c>
      <c r="O58" s="16">
        <f>O57*Exrate!O58/Exrate!O57/(Exrate!$B58/Exrate!$B57)*CPI!$B58/CPI!$B57/(CPI!O58/CPI!O57)</f>
        <v>131.51741539281196</v>
      </c>
      <c r="P58" s="16">
        <f>P57*Exrate!P58/Exrate!P57/(Exrate!$B58/Exrate!$B57)*CPI!$B58/CPI!$B57/(CPI!P58/CPI!P57)</f>
        <v>173.78529391296468</v>
      </c>
      <c r="Q58" s="16">
        <f>Q57*Exrate!Q58/Exrate!Q57/(Exrate!$B58/Exrate!$B57)*CPI!$B58/CPI!$B57/(CPI!Q58/CPI!Q57)</f>
        <v>152.2557729514267</v>
      </c>
      <c r="R58" s="16">
        <f>R57*Exrate!R58/Exrate!R57/(Exrate!$B58/Exrate!$B57)*CPI!$B58/CPI!$B57/(CPI!R58/CPI!R57)</f>
        <v>184.5641640158602</v>
      </c>
      <c r="S58" s="16">
        <f>S57*Exrate!S58/Exrate!S57/(Exrate!$B58/Exrate!$B57)*CPI!$B58/CPI!$B57/(CPI!S58/CPI!S57)</f>
        <v>149.47907800791648</v>
      </c>
      <c r="T58" s="16">
        <f t="shared" si="1"/>
        <v>67.23246576967044</v>
      </c>
    </row>
    <row r="59" spans="1:20" ht="14.25">
      <c r="A59" s="2" t="s">
        <v>67</v>
      </c>
      <c r="B59" s="15">
        <f t="shared" si="0"/>
        <v>150.86763029533574</v>
      </c>
      <c r="C59" s="16">
        <f>C58*Exrate!C59/Exrate!C58/(Exrate!$B59/Exrate!$B58)*CPI!$B59/CPI!$B58/(CPI!C59/CPI!C58)</f>
        <v>122.73201589547297</v>
      </c>
      <c r="D59" s="16">
        <f>D58*Exrate!D59/Exrate!D58/(Exrate!$B59/Exrate!$B58)*CPI!$B59/CPI!$B58/(CPI!D59/CPI!D58)</f>
        <v>136.94281635862416</v>
      </c>
      <c r="E59" s="16">
        <f>E58*Exrate!E59/Exrate!E58/(Exrate!$B59/Exrate!$B58)*CPI!$B59/CPI!$B58/(CPI!E59/CPI!E58)</f>
        <v>163.3596860319748</v>
      </c>
      <c r="F59" s="16">
        <f>F58*Exrate!F59/Exrate!F58/(Exrate!$B59/Exrate!$B58)*CPI!$B59/CPI!$B58/(CPI!F59/CPI!F58)</f>
        <v>149.7371268785041</v>
      </c>
      <c r="G59" s="16">
        <f>G58*Exrate!G59/Exrate!G58/(Exrate!$B59/Exrate!$B58)*CPI!$B59/CPI!$B58/(CPI!G59/CPI!G58)</f>
        <v>126.04041579353627</v>
      </c>
      <c r="H59" s="16">
        <f>H58*Exrate!H59/Exrate!H58/(Exrate!$B59/Exrate!$B58)*CPI!$B59/CPI!$B58/(CPI!H59/CPI!H58)</f>
        <v>266.49587871419817</v>
      </c>
      <c r="I59" s="16">
        <f>I58*Exrate!I59/Exrate!I58/(Exrate!$B59/Exrate!$B58)*CPI!$B59/CPI!$B58/(CPI!I59/CPI!I58)</f>
        <v>149.2346686375118</v>
      </c>
      <c r="J59" s="16">
        <f>J58*Exrate!J59/Exrate!J58/(Exrate!$B59/Exrate!$B58)*CPI!$B59/CPI!$B58/(CPI!J59/CPI!J58)</f>
        <v>152.1539902514621</v>
      </c>
      <c r="K59" s="16">
        <f>K58*Exrate!K59/Exrate!K58/(Exrate!$B59/Exrate!$B58)*CPI!$B59/CPI!$B58/(CPI!K59/CPI!K58)</f>
        <v>158.78182064813927</v>
      </c>
      <c r="L59" s="16">
        <f>L58*Exrate!L59/Exrate!L58/(Exrate!$B59/Exrate!$B58)*CPI!$B59/CPI!$B58/(CPI!L59/CPI!L58)</f>
        <v>181.3113813937966</v>
      </c>
      <c r="M59" s="16">
        <f>M58*Exrate!M59/Exrate!M58/(Exrate!$B59/Exrate!$B58)*CPI!$B59/CPI!$B58/(CPI!M59/CPI!M58)</f>
        <v>143.81120615147316</v>
      </c>
      <c r="N59" s="16">
        <f>N58*Exrate!N59/Exrate!N58/(Exrate!$B59/Exrate!$B58)*CPI!$B59/CPI!$B58/(CPI!N59/CPI!N58)</f>
        <v>152.75409458844922</v>
      </c>
      <c r="O59" s="16">
        <f>O58*Exrate!O59/Exrate!O58/(Exrate!$B59/Exrate!$B58)*CPI!$B59/CPI!$B58/(CPI!O59/CPI!O58)</f>
        <v>131.31834578452748</v>
      </c>
      <c r="P59" s="16">
        <f>P58*Exrate!P59/Exrate!P58/(Exrate!$B59/Exrate!$B58)*CPI!$B59/CPI!$B58/(CPI!P59/CPI!P58)</f>
        <v>174.67400749135285</v>
      </c>
      <c r="Q59" s="16">
        <f>Q58*Exrate!Q59/Exrate!Q58/(Exrate!$B59/Exrate!$B58)*CPI!$B59/CPI!$B58/(CPI!Q59/CPI!Q58)</f>
        <v>155.1909612901186</v>
      </c>
      <c r="R59" s="16">
        <f>R58*Exrate!R59/Exrate!R58/(Exrate!$B59/Exrate!$B58)*CPI!$B59/CPI!$B58/(CPI!R59/CPI!R58)</f>
        <v>188.34519325125822</v>
      </c>
      <c r="S59" s="16">
        <f>S58*Exrate!S59/Exrate!S58/(Exrate!$B59/Exrate!$B58)*CPI!$B59/CPI!$B58/(CPI!S59/CPI!S58)</f>
        <v>152.77827716962386</v>
      </c>
      <c r="T59" s="16">
        <f t="shared" si="1"/>
        <v>66.28327084096291</v>
      </c>
    </row>
    <row r="60" spans="1:20" ht="14.25">
      <c r="A60" s="2" t="s">
        <v>68</v>
      </c>
      <c r="B60" s="15">
        <f t="shared" si="0"/>
        <v>147.49948417557917</v>
      </c>
      <c r="C60" s="16">
        <f>C59*Exrate!C60/Exrate!C59/(Exrate!$B60/Exrate!$B59)*CPI!$B60/CPI!$B59/(CPI!C60/CPI!C59)</f>
        <v>120.87672341492302</v>
      </c>
      <c r="D60" s="16">
        <f>D59*Exrate!D60/Exrate!D59/(Exrate!$B60/Exrate!$B59)*CPI!$B60/CPI!$B59/(CPI!D60/CPI!D59)</f>
        <v>134.52165622296226</v>
      </c>
      <c r="E60" s="16">
        <f>E59*Exrate!E60/Exrate!E59/(Exrate!$B60/Exrate!$B59)*CPI!$B60/CPI!$B59/(CPI!E60/CPI!E59)</f>
        <v>161.55714680647475</v>
      </c>
      <c r="F60" s="16">
        <f>F59*Exrate!F60/Exrate!F59/(Exrate!$B60/Exrate!$B59)*CPI!$B60/CPI!$B59/(CPI!F60/CPI!F59)</f>
        <v>151.43691594203443</v>
      </c>
      <c r="G60" s="16">
        <f>G59*Exrate!G60/Exrate!G59/(Exrate!$B60/Exrate!$B59)*CPI!$B60/CPI!$B59/(CPI!G60/CPI!G59)</f>
        <v>124.08747222875976</v>
      </c>
      <c r="H60" s="16">
        <f>H59*Exrate!H60/Exrate!H59/(Exrate!$B60/Exrate!$B59)*CPI!$B60/CPI!$B59/(CPI!H60/CPI!H59)</f>
        <v>221.09513131618934</v>
      </c>
      <c r="I60" s="16">
        <f>I59*Exrate!I60/Exrate!I59/(Exrate!$B60/Exrate!$B59)*CPI!$B60/CPI!$B59/(CPI!I60/CPI!I59)</f>
        <v>151.6619912122144</v>
      </c>
      <c r="J60" s="16">
        <f>J59*Exrate!J60/Exrate!J59/(Exrate!$B60/Exrate!$B59)*CPI!$B60/CPI!$B59/(CPI!J60/CPI!J59)</f>
        <v>156.69213192216466</v>
      </c>
      <c r="K60" s="16">
        <f>K59*Exrate!K60/Exrate!K59/(Exrate!$B60/Exrate!$B59)*CPI!$B60/CPI!$B59/(CPI!K60/CPI!K59)</f>
        <v>155.92323399171664</v>
      </c>
      <c r="L60" s="16">
        <f>L59*Exrate!L60/Exrate!L59/(Exrate!$B60/Exrate!$B59)*CPI!$B60/CPI!$B59/(CPI!L60/CPI!L59)</f>
        <v>176.8908205282748</v>
      </c>
      <c r="M60" s="16">
        <f>M59*Exrate!M60/Exrate!M59/(Exrate!$B60/Exrate!$B59)*CPI!$B60/CPI!$B59/(CPI!M60/CPI!M59)</f>
        <v>140.73012580420328</v>
      </c>
      <c r="N60" s="16">
        <f>N59*Exrate!N60/Exrate!N59/(Exrate!$B60/Exrate!$B59)*CPI!$B60/CPI!$B59/(CPI!N60/CPI!N59)</f>
        <v>150.82633209687506</v>
      </c>
      <c r="O60" s="16">
        <f>O59*Exrate!O60/Exrate!O59/(Exrate!$B60/Exrate!$B59)*CPI!$B60/CPI!$B59/(CPI!O60/CPI!O59)</f>
        <v>128.28116493402473</v>
      </c>
      <c r="P60" s="16">
        <f>P59*Exrate!P60/Exrate!P59/(Exrate!$B60/Exrate!$B59)*CPI!$B60/CPI!$B59/(CPI!P60/CPI!P59)</f>
        <v>172.86048788013846</v>
      </c>
      <c r="Q60" s="16">
        <f>Q59*Exrate!Q60/Exrate!Q59/(Exrate!$B60/Exrate!$B59)*CPI!$B60/CPI!$B59/(CPI!Q60/CPI!Q59)</f>
        <v>153.6353213566115</v>
      </c>
      <c r="R60" s="16">
        <f>R59*Exrate!R60/Exrate!R59/(Exrate!$B60/Exrate!$B59)*CPI!$B60/CPI!$B59/(CPI!R60/CPI!R59)</f>
        <v>194.22132942895442</v>
      </c>
      <c r="S60" s="16">
        <f>S59*Exrate!S60/Exrate!S59/(Exrate!$B60/Exrate!$B59)*CPI!$B60/CPI!$B59/(CPI!S60/CPI!S59)</f>
        <v>156.28387473161524</v>
      </c>
      <c r="T60" s="16">
        <f t="shared" si="1"/>
        <v>67.79684726284388</v>
      </c>
    </row>
    <row r="61" spans="1:20" ht="14.25">
      <c r="A61" s="2" t="s">
        <v>69</v>
      </c>
      <c r="B61" s="15">
        <f t="shared" si="0"/>
        <v>147.94162405792295</v>
      </c>
      <c r="C61" s="16">
        <f>C60*Exrate!C61/Exrate!C60/(Exrate!$B61/Exrate!$B60)*CPI!$B61/CPI!$B60/(CPI!C61/CPI!C60)</f>
        <v>116.56601052223637</v>
      </c>
      <c r="D61" s="16">
        <f>D60*Exrate!D61/Exrate!D60/(Exrate!$B61/Exrate!$B60)*CPI!$B61/CPI!$B60/(CPI!D61/CPI!D60)</f>
        <v>134.4172898796227</v>
      </c>
      <c r="E61" s="16">
        <f>E60*Exrate!E61/Exrate!E60/(Exrate!$B61/Exrate!$B60)*CPI!$B61/CPI!$B60/(CPI!E61/CPI!E60)</f>
        <v>162.6050243570021</v>
      </c>
      <c r="F61" s="16">
        <f>F60*Exrate!F61/Exrate!F60/(Exrate!$B61/Exrate!$B60)*CPI!$B61/CPI!$B60/(CPI!F61/CPI!F60)</f>
        <v>156.7916686368837</v>
      </c>
      <c r="G61" s="16">
        <f>G60*Exrate!G61/Exrate!G60/(Exrate!$B61/Exrate!$B60)*CPI!$B61/CPI!$B60/(CPI!G61/CPI!G60)</f>
        <v>124.19113691001606</v>
      </c>
      <c r="H61" s="16">
        <f>H60*Exrate!H61/Exrate!H60/(Exrate!$B61/Exrate!$B60)*CPI!$B61/CPI!$B60/(CPI!H61/CPI!H60)</f>
        <v>227.7567064668058</v>
      </c>
      <c r="I61" s="16">
        <f>I60*Exrate!I61/Exrate!I60/(Exrate!$B61/Exrate!$B60)*CPI!$B61/CPI!$B60/(CPI!I61/CPI!I60)</f>
        <v>150.72868847724018</v>
      </c>
      <c r="J61" s="16">
        <f>J60*Exrate!J61/Exrate!J60/(Exrate!$B61/Exrate!$B60)*CPI!$B61/CPI!$B60/(CPI!J61/CPI!J60)</f>
        <v>159.97772985558282</v>
      </c>
      <c r="K61" s="16">
        <f>K60*Exrate!K61/Exrate!K60/(Exrate!$B61/Exrate!$B60)*CPI!$B61/CPI!$B60/(CPI!K61/CPI!K60)</f>
        <v>157.79216090500904</v>
      </c>
      <c r="L61" s="16">
        <f>L60*Exrate!L61/Exrate!L60/(Exrate!$B61/Exrate!$B60)*CPI!$B61/CPI!$B60/(CPI!L61/CPI!L60)</f>
        <v>177.9284385957748</v>
      </c>
      <c r="M61" s="16">
        <f>M60*Exrate!M61/Exrate!M60/(Exrate!$B61/Exrate!$B60)*CPI!$B61/CPI!$B60/(CPI!M61/CPI!M60)</f>
        <v>140.06630609248526</v>
      </c>
      <c r="N61" s="16">
        <f>N60*Exrate!N61/Exrate!N60/(Exrate!$B61/Exrate!$B60)*CPI!$B61/CPI!$B60/(CPI!N61/CPI!N60)</f>
        <v>150.389208339048</v>
      </c>
      <c r="O61" s="16">
        <f>O60*Exrate!O61/Exrate!O60/(Exrate!$B61/Exrate!$B60)*CPI!$B61/CPI!$B60/(CPI!O61/CPI!O60)</f>
        <v>128.44288533404534</v>
      </c>
      <c r="P61" s="16">
        <f>P60*Exrate!P61/Exrate!P60/(Exrate!$B61/Exrate!$B60)*CPI!$B61/CPI!$B60/(CPI!P61/CPI!P60)</f>
        <v>173.33251373402325</v>
      </c>
      <c r="Q61" s="16">
        <f>Q60*Exrate!Q61/Exrate!Q60/(Exrate!$B61/Exrate!$B60)*CPI!$B61/CPI!$B60/(CPI!Q61/CPI!Q60)</f>
        <v>154.76141945518842</v>
      </c>
      <c r="R61" s="16">
        <f>R60*Exrate!R61/Exrate!R60/(Exrate!$B61/Exrate!$B60)*CPI!$B61/CPI!$B60/(CPI!R61/CPI!R60)</f>
        <v>196.73028105390281</v>
      </c>
      <c r="S61" s="16">
        <f>S60*Exrate!S61/Exrate!S60/(Exrate!$B61/Exrate!$B60)*CPI!$B61/CPI!$B60/(CPI!S61/CPI!S60)</f>
        <v>155.44392418220255</v>
      </c>
      <c r="T61" s="16">
        <f t="shared" si="1"/>
        <v>67.59422889723545</v>
      </c>
    </row>
    <row r="62" spans="1:20" ht="14.25">
      <c r="A62" s="2" t="s">
        <v>70</v>
      </c>
      <c r="B62" s="15">
        <f t="shared" si="0"/>
        <v>144.92984511889713</v>
      </c>
      <c r="C62" s="16">
        <f>C61*Exrate!C62/Exrate!C61/(Exrate!$B62/Exrate!$B61)*CPI!$B62/CPI!$B61/(CPI!C62/CPI!C61)</f>
        <v>116.86167018838904</v>
      </c>
      <c r="D62" s="16">
        <f>D61*Exrate!D62/Exrate!D61/(Exrate!$B62/Exrate!$B61)*CPI!$B62/CPI!$B61/(CPI!D62/CPI!D61)</f>
        <v>131.78729683420133</v>
      </c>
      <c r="E62" s="16">
        <f>E61*Exrate!E62/Exrate!E61/(Exrate!$B62/Exrate!$B61)*CPI!$B62/CPI!$B61/(CPI!E62/CPI!E61)</f>
        <v>159.5792714021063</v>
      </c>
      <c r="F62" s="16">
        <f>F61*Exrate!F62/Exrate!F61/(Exrate!$B62/Exrate!$B61)*CPI!$B62/CPI!$B61/(CPI!F62/CPI!F61)</f>
        <v>155.24695416184915</v>
      </c>
      <c r="G62" s="16">
        <f>G61*Exrate!G62/Exrate!G61/(Exrate!$B62/Exrate!$B61)*CPI!$B62/CPI!$B61/(CPI!G62/CPI!G61)</f>
        <v>121.05192685245149</v>
      </c>
      <c r="H62" s="16">
        <f>H61*Exrate!H62/Exrate!H61/(Exrate!$B62/Exrate!$B61)*CPI!$B62/CPI!$B61/(CPI!H62/CPI!H61)</f>
        <v>216.69482699192517</v>
      </c>
      <c r="I62" s="16">
        <f>I61*Exrate!I62/Exrate!I61/(Exrate!$B62/Exrate!$B61)*CPI!$B62/CPI!$B61/(CPI!I62/CPI!I61)</f>
        <v>142.6908491479659</v>
      </c>
      <c r="J62" s="16">
        <f>J61*Exrate!J62/Exrate!J61/(Exrate!$B62/Exrate!$B61)*CPI!$B62/CPI!$B61/(CPI!J62/CPI!J61)</f>
        <v>150.8302465144336</v>
      </c>
      <c r="K62" s="16">
        <f>K61*Exrate!K62/Exrate!K61/(Exrate!$B62/Exrate!$B61)*CPI!$B62/CPI!$B61/(CPI!K62/CPI!K61)</f>
        <v>155.53327928294246</v>
      </c>
      <c r="L62" s="16">
        <f>L61*Exrate!L62/Exrate!L61/(Exrate!$B62/Exrate!$B61)*CPI!$B62/CPI!$B61/(CPI!L62/CPI!L61)</f>
        <v>182.84930350617176</v>
      </c>
      <c r="M62" s="16">
        <f>M61*Exrate!M62/Exrate!M61/(Exrate!$B62/Exrate!$B61)*CPI!$B62/CPI!$B61/(CPI!M62/CPI!M61)</f>
        <v>136.95547104964203</v>
      </c>
      <c r="N62" s="16">
        <f>N61*Exrate!N62/Exrate!N61/(Exrate!$B62/Exrate!$B61)*CPI!$B62/CPI!$B61/(CPI!N62/CPI!N61)</f>
        <v>148.36678425166684</v>
      </c>
      <c r="O62" s="16">
        <f>O61*Exrate!O62/Exrate!O61/(Exrate!$B62/Exrate!$B61)*CPI!$B62/CPI!$B61/(CPI!O62/CPI!O61)</f>
        <v>126.68786164263418</v>
      </c>
      <c r="P62" s="16">
        <f>P61*Exrate!P62/Exrate!P61/(Exrate!$B62/Exrate!$B61)*CPI!$B62/CPI!$B61/(CPI!P62/CPI!P61)</f>
        <v>171.33061287598252</v>
      </c>
      <c r="Q62" s="16">
        <f>Q61*Exrate!Q62/Exrate!Q61/(Exrate!$B62/Exrate!$B61)*CPI!$B62/CPI!$B61/(CPI!Q62/CPI!Q61)</f>
        <v>149.34320102245013</v>
      </c>
      <c r="R62" s="16">
        <f>R61*Exrate!R62/Exrate!R61/(Exrate!$B62/Exrate!$B61)*CPI!$B62/CPI!$B61/(CPI!R62/CPI!R61)</f>
        <v>188.71072901890454</v>
      </c>
      <c r="S62" s="16">
        <f>S61*Exrate!S62/Exrate!S61/(Exrate!$B62/Exrate!$B61)*CPI!$B62/CPI!$B61/(CPI!S62/CPI!S61)</f>
        <v>145.77048871984715</v>
      </c>
      <c r="T62" s="16">
        <f t="shared" si="1"/>
        <v>68.99890075640548</v>
      </c>
    </row>
    <row r="63" spans="1:20" ht="14.25">
      <c r="A63" s="2" t="s">
        <v>71</v>
      </c>
      <c r="B63" s="15">
        <f t="shared" si="0"/>
        <v>144.29935325981947</v>
      </c>
      <c r="C63" s="16">
        <f>C62*Exrate!C63/Exrate!C62/(Exrate!$B63/Exrate!$B62)*CPI!$B63/CPI!$B62/(CPI!C63/CPI!C62)</f>
        <v>118.18419924070105</v>
      </c>
      <c r="D63" s="16">
        <f>D62*Exrate!D63/Exrate!D62/(Exrate!$B63/Exrate!$B62)*CPI!$B63/CPI!$B62/(CPI!D63/CPI!D62)</f>
        <v>128.49258385139646</v>
      </c>
      <c r="E63" s="16">
        <f>E62*Exrate!E63/Exrate!E62/(Exrate!$B63/Exrate!$B62)*CPI!$B63/CPI!$B62/(CPI!E63/CPI!E62)</f>
        <v>158.4632078227427</v>
      </c>
      <c r="F63" s="16">
        <f>F62*Exrate!F63/Exrate!F62/(Exrate!$B63/Exrate!$B62)*CPI!$B63/CPI!$B62/(CPI!F63/CPI!F62)</f>
        <v>153.40626299157185</v>
      </c>
      <c r="G63" s="16">
        <f>G62*Exrate!G63/Exrate!G62/(Exrate!$B63/Exrate!$B62)*CPI!$B63/CPI!$B62/(CPI!G63/CPI!G62)</f>
        <v>119.16205931976226</v>
      </c>
      <c r="H63" s="16">
        <f>H62*Exrate!H63/Exrate!H62/(Exrate!$B63/Exrate!$B62)*CPI!$B63/CPI!$B62/(CPI!H63/CPI!H62)</f>
        <v>217.0593637477414</v>
      </c>
      <c r="I63" s="16">
        <f>I62*Exrate!I63/Exrate!I62/(Exrate!$B63/Exrate!$B62)*CPI!$B63/CPI!$B62/(CPI!I63/CPI!I62)</f>
        <v>143.32926796591653</v>
      </c>
      <c r="J63" s="16">
        <f>J62*Exrate!J63/Exrate!J62/(Exrate!$B63/Exrate!$B62)*CPI!$B63/CPI!$B62/(CPI!J63/CPI!J62)</f>
        <v>151.72966826771582</v>
      </c>
      <c r="K63" s="16">
        <f>K62*Exrate!K63/Exrate!K62/(Exrate!$B63/Exrate!$B62)*CPI!$B63/CPI!$B62/(CPI!K63/CPI!K62)</f>
        <v>158.7981577332753</v>
      </c>
      <c r="L63" s="16">
        <f>L62*Exrate!L63/Exrate!L62/(Exrate!$B63/Exrate!$B62)*CPI!$B63/CPI!$B62/(CPI!L63/CPI!L62)</f>
        <v>179.1549938254786</v>
      </c>
      <c r="M63" s="16">
        <f>M62*Exrate!M63/Exrate!M62/(Exrate!$B63/Exrate!$B62)*CPI!$B63/CPI!$B62/(CPI!M63/CPI!M62)</f>
        <v>136.3409520283856</v>
      </c>
      <c r="N63" s="16">
        <f>N62*Exrate!N63/Exrate!N62/(Exrate!$B63/Exrate!$B62)*CPI!$B63/CPI!$B62/(CPI!N63/CPI!N62)</f>
        <v>147.3961108452652</v>
      </c>
      <c r="O63" s="16">
        <f>O62*Exrate!O63/Exrate!O62/(Exrate!$B63/Exrate!$B62)*CPI!$B63/CPI!$B62/(CPI!O63/CPI!O62)</f>
        <v>125.26550666557351</v>
      </c>
      <c r="P63" s="16">
        <f>P62*Exrate!P63/Exrate!P62/(Exrate!$B63/Exrate!$B62)*CPI!$B63/CPI!$B62/(CPI!P63/CPI!P62)</f>
        <v>170.78033244912865</v>
      </c>
      <c r="Q63" s="16">
        <f>Q62*Exrate!Q63/Exrate!Q62/(Exrate!$B63/Exrate!$B62)*CPI!$B63/CPI!$B62/(CPI!Q63/CPI!Q62)</f>
        <v>149.86262890139812</v>
      </c>
      <c r="R63" s="16">
        <f>R62*Exrate!R63/Exrate!R62/(Exrate!$B63/Exrate!$B62)*CPI!$B63/CPI!$B62/(CPI!R63/CPI!R62)</f>
        <v>194.73628500749186</v>
      </c>
      <c r="S63" s="16">
        <f>S62*Exrate!S63/Exrate!S62/(Exrate!$B63/Exrate!$B62)*CPI!$B63/CPI!$B62/(CPI!S63/CPI!S62)</f>
        <v>146.64281795332067</v>
      </c>
      <c r="T63" s="16">
        <f t="shared" si="1"/>
        <v>69.30037989840753</v>
      </c>
    </row>
    <row r="64" spans="1:20" ht="14.25">
      <c r="A64" s="2" t="s">
        <v>72</v>
      </c>
      <c r="B64" s="15">
        <f t="shared" si="0"/>
        <v>144.2304669438311</v>
      </c>
      <c r="C64" s="16">
        <f>C63*Exrate!C64/Exrate!C63/(Exrate!$B64/Exrate!$B63)*CPI!$B64/CPI!$B63/(CPI!C64/CPI!C63)</f>
        <v>119.26200458560866</v>
      </c>
      <c r="D64" s="16">
        <f>D63*Exrate!D64/Exrate!D63/(Exrate!$B64/Exrate!$B63)*CPI!$B64/CPI!$B63/(CPI!D64/CPI!D63)</f>
        <v>129.47121561077356</v>
      </c>
      <c r="E64" s="16">
        <f>E63*Exrate!E64/Exrate!E63/(Exrate!$B64/Exrate!$B63)*CPI!$B64/CPI!$B63/(CPI!E64/CPI!E63)</f>
        <v>157.43423136114615</v>
      </c>
      <c r="F64" s="16">
        <f>F63*Exrate!F64/Exrate!F63/(Exrate!$B64/Exrate!$B63)*CPI!$B64/CPI!$B63/(CPI!F64/CPI!F63)</f>
        <v>152.54288769446595</v>
      </c>
      <c r="G64" s="16">
        <f>G63*Exrate!G64/Exrate!G63/(Exrate!$B64/Exrate!$B63)*CPI!$B64/CPI!$B63/(CPI!G64/CPI!G63)</f>
        <v>118.35245295148316</v>
      </c>
      <c r="H64" s="16">
        <f>H63*Exrate!H64/Exrate!H63/(Exrate!$B64/Exrate!$B63)*CPI!$B64/CPI!$B63/(CPI!H64/CPI!H63)</f>
        <v>211.48356323253756</v>
      </c>
      <c r="I64" s="16">
        <f>I63*Exrate!I64/Exrate!I63/(Exrate!$B64/Exrate!$B63)*CPI!$B64/CPI!$B63/(CPI!I64/CPI!I63)</f>
        <v>147.9592296129457</v>
      </c>
      <c r="J64" s="16">
        <f>J63*Exrate!J64/Exrate!J63/(Exrate!$B64/Exrate!$B63)*CPI!$B64/CPI!$B63/(CPI!J64/CPI!J63)</f>
        <v>155.17495887737817</v>
      </c>
      <c r="K64" s="16">
        <f>K63*Exrate!K64/Exrate!K63/(Exrate!$B64/Exrate!$B63)*CPI!$B64/CPI!$B63/(CPI!K64/CPI!K63)</f>
        <v>154.03674604664553</v>
      </c>
      <c r="L64" s="16">
        <f>L63*Exrate!L64/Exrate!L63/(Exrate!$B64/Exrate!$B63)*CPI!$B64/CPI!$B63/(CPI!L64/CPI!L63)</f>
        <v>174.03968814483812</v>
      </c>
      <c r="M64" s="16">
        <f>M63*Exrate!M64/Exrate!M63/(Exrate!$B64/Exrate!$B63)*CPI!$B64/CPI!$B63/(CPI!M64/CPI!M63)</f>
        <v>136.50301759165706</v>
      </c>
      <c r="N64" s="16">
        <f>N63*Exrate!N64/Exrate!N63/(Exrate!$B64/Exrate!$B63)*CPI!$B64/CPI!$B63/(CPI!N64/CPI!N63)</f>
        <v>147.28620253995777</v>
      </c>
      <c r="O64" s="16">
        <f>O63*Exrate!O64/Exrate!O63/(Exrate!$B64/Exrate!$B63)*CPI!$B64/CPI!$B63/(CPI!O64/CPI!O63)</f>
        <v>124.19053917053253</v>
      </c>
      <c r="P64" s="16">
        <f>P63*Exrate!P64/Exrate!P63/(Exrate!$B64/Exrate!$B63)*CPI!$B64/CPI!$B63/(CPI!P64/CPI!P63)</f>
        <v>169.83841828124372</v>
      </c>
      <c r="Q64" s="16">
        <f>Q63*Exrate!Q64/Exrate!Q63/(Exrate!$B64/Exrate!$B63)*CPI!$B64/CPI!$B63/(CPI!Q64/CPI!Q63)</f>
        <v>151.0196939246385</v>
      </c>
      <c r="R64" s="16">
        <f>R63*Exrate!R64/Exrate!R63/(Exrate!$B64/Exrate!$B63)*CPI!$B64/CPI!$B63/(CPI!R64/CPI!R63)</f>
        <v>198.90073075506038</v>
      </c>
      <c r="S64" s="16">
        <f>S63*Exrate!S64/Exrate!S63/(Exrate!$B64/Exrate!$B63)*CPI!$B64/CPI!$B63/(CPI!S64/CPI!S63)</f>
        <v>151.32092027917963</v>
      </c>
      <c r="T64" s="16">
        <f t="shared" si="1"/>
        <v>69.33347864632779</v>
      </c>
    </row>
    <row r="65" spans="1:20" ht="14.25">
      <c r="A65" s="2" t="s">
        <v>73</v>
      </c>
      <c r="B65" s="15">
        <f t="shared" si="0"/>
        <v>145.11104426530983</v>
      </c>
      <c r="C65" s="16">
        <f>C64*Exrate!C65/Exrate!C64/(Exrate!$B65/Exrate!$B64)*CPI!$B65/CPI!$B64/(CPI!C65/CPI!C64)</f>
        <v>122.45762679746292</v>
      </c>
      <c r="D65" s="16">
        <f>D64*Exrate!D65/Exrate!D64/(Exrate!$B65/Exrate!$B64)*CPI!$B65/CPI!$B64/(CPI!D65/CPI!D64)</f>
        <v>130.48293921300439</v>
      </c>
      <c r="E65" s="16">
        <f>E64*Exrate!E65/Exrate!E64/(Exrate!$B65/Exrate!$B64)*CPI!$B65/CPI!$B64/(CPI!E65/CPI!E64)</f>
        <v>158.63062917065636</v>
      </c>
      <c r="F65" s="16">
        <f>F64*Exrate!F65/Exrate!F64/(Exrate!$B65/Exrate!$B64)*CPI!$B65/CPI!$B64/(CPI!F65/CPI!F64)</f>
        <v>152.17160717630316</v>
      </c>
      <c r="G65" s="16">
        <f>G64*Exrate!G65/Exrate!G64/(Exrate!$B65/Exrate!$B64)*CPI!$B65/CPI!$B64/(CPI!G65/CPI!G64)</f>
        <v>118.65772184638085</v>
      </c>
      <c r="H65" s="16">
        <f>H64*Exrate!H65/Exrate!H64/(Exrate!$B65/Exrate!$B64)*CPI!$B65/CPI!$B64/(CPI!H65/CPI!H64)</f>
        <v>207.1962647312239</v>
      </c>
      <c r="I65" s="16">
        <f>I64*Exrate!I65/Exrate!I64/(Exrate!$B65/Exrate!$B64)*CPI!$B65/CPI!$B64/(CPI!I65/CPI!I64)</f>
        <v>150.00651930262123</v>
      </c>
      <c r="J65" s="16">
        <f>J64*Exrate!J65/Exrate!J64/(Exrate!$B65/Exrate!$B64)*CPI!$B65/CPI!$B64/(CPI!J65/CPI!J64)</f>
        <v>155.280903450991</v>
      </c>
      <c r="K65" s="16">
        <f>K64*Exrate!K65/Exrate!K64/(Exrate!$B65/Exrate!$B64)*CPI!$B65/CPI!$B64/(CPI!K65/CPI!K64)</f>
        <v>151.09128075343844</v>
      </c>
      <c r="L65" s="16">
        <f>L64*Exrate!L65/Exrate!L64/(Exrate!$B65/Exrate!$B64)*CPI!$B65/CPI!$B64/(CPI!L65/CPI!L64)</f>
        <v>174.58564769923774</v>
      </c>
      <c r="M65" s="16">
        <f>M64*Exrate!M65/Exrate!M64/(Exrate!$B65/Exrate!$B64)*CPI!$B65/CPI!$B64/(CPI!M65/CPI!M64)</f>
        <v>138.0202229705194</v>
      </c>
      <c r="N65" s="16">
        <f>N64*Exrate!N65/Exrate!N64/(Exrate!$B65/Exrate!$B64)*CPI!$B65/CPI!$B64/(CPI!N65/CPI!N64)</f>
        <v>149.26511679149598</v>
      </c>
      <c r="O65" s="16">
        <f>O64*Exrate!O65/Exrate!O64/(Exrate!$B65/Exrate!$B64)*CPI!$B65/CPI!$B64/(CPI!O65/CPI!O64)</f>
        <v>124.84017064776009</v>
      </c>
      <c r="P65" s="16">
        <f>P64*Exrate!P65/Exrate!P64/(Exrate!$B65/Exrate!$B64)*CPI!$B65/CPI!$B64/(CPI!P65/CPI!P64)</f>
        <v>171.65586698350657</v>
      </c>
      <c r="Q65" s="16">
        <f>Q64*Exrate!Q65/Exrate!Q64/(Exrate!$B65/Exrate!$B64)*CPI!$B65/CPI!$B64/(CPI!Q65/CPI!Q64)</f>
        <v>151.3553098621655</v>
      </c>
      <c r="R65" s="16">
        <f>R64*Exrate!R65/Exrate!R64/(Exrate!$B65/Exrate!$B64)*CPI!$B65/CPI!$B64/(CPI!R65/CPI!R64)</f>
        <v>204.44172686451145</v>
      </c>
      <c r="S65" s="16">
        <f>S64*Exrate!S65/Exrate!S64/(Exrate!$B65/Exrate!$B64)*CPI!$B65/CPI!$B64/(CPI!S65/CPI!S64)</f>
        <v>152.25174357288998</v>
      </c>
      <c r="T65" s="16">
        <f t="shared" si="1"/>
        <v>68.9127423114451</v>
      </c>
    </row>
    <row r="66" spans="1:20" ht="14.25">
      <c r="A66" s="2" t="s">
        <v>74</v>
      </c>
      <c r="B66" s="15">
        <f t="shared" si="0"/>
        <v>148.03800296359523</v>
      </c>
      <c r="C66" s="16">
        <f>C65*Exrate!C66/Exrate!C65/(Exrate!$B66/Exrate!$B65)*CPI!$B66/CPI!$B65/(CPI!C66/CPI!C65)</f>
        <v>126.29122360811114</v>
      </c>
      <c r="D66" s="16">
        <f>D65*Exrate!D66/Exrate!D65/(Exrate!$B66/Exrate!$B65)*CPI!$B66/CPI!$B65/(CPI!D66/CPI!D65)</f>
        <v>132.3001510144107</v>
      </c>
      <c r="E66" s="16">
        <f>E65*Exrate!E66/Exrate!E65/(Exrate!$B66/Exrate!$B65)*CPI!$B66/CPI!$B65/(CPI!E66/CPI!E65)</f>
        <v>159.18476733068198</v>
      </c>
      <c r="F66" s="16">
        <f>F65*Exrate!F66/Exrate!F65/(Exrate!$B66/Exrate!$B65)*CPI!$B66/CPI!$B65/(CPI!F66/CPI!F65)</f>
        <v>153.51701479310117</v>
      </c>
      <c r="G66" s="16">
        <f>G65*Exrate!G66/Exrate!G65/(Exrate!$B66/Exrate!$B65)*CPI!$B66/CPI!$B65/(CPI!G66/CPI!G65)</f>
        <v>121.65409333838363</v>
      </c>
      <c r="H66" s="16">
        <f>H65*Exrate!H66/Exrate!H65/(Exrate!$B66/Exrate!$B65)*CPI!$B66/CPI!$B65/(CPI!H66/CPI!H65)</f>
        <v>220.10884326834176</v>
      </c>
      <c r="I66" s="16">
        <f>I65*Exrate!I66/Exrate!I65/(Exrate!$B66/Exrate!$B65)*CPI!$B66/CPI!$B65/(CPI!I66/CPI!I65)</f>
        <v>154.19726848586214</v>
      </c>
      <c r="J66" s="16">
        <f>J65*Exrate!J66/Exrate!J65/(Exrate!$B66/Exrate!$B65)*CPI!$B66/CPI!$B65/(CPI!J66/CPI!J65)</f>
        <v>159.34736931506762</v>
      </c>
      <c r="K66" s="16">
        <f>K65*Exrate!K66/Exrate!K65/(Exrate!$B66/Exrate!$B65)*CPI!$B66/CPI!$B65/(CPI!K66/CPI!K65)</f>
        <v>152.16118086748997</v>
      </c>
      <c r="L66" s="16">
        <f>L65*Exrate!L66/Exrate!L65/(Exrate!$B66/Exrate!$B65)*CPI!$B66/CPI!$B65/(CPI!L66/CPI!L65)</f>
        <v>170.76023207912505</v>
      </c>
      <c r="M66" s="16">
        <f>M65*Exrate!M66/Exrate!M65/(Exrate!$B66/Exrate!$B65)*CPI!$B66/CPI!$B65/(CPI!M66/CPI!M65)</f>
        <v>146.98761707170337</v>
      </c>
      <c r="N66" s="16">
        <f>N65*Exrate!N66/Exrate!N65/(Exrate!$B66/Exrate!$B65)*CPI!$B66/CPI!$B65/(CPI!N66/CPI!N65)</f>
        <v>151.667684349435</v>
      </c>
      <c r="O66" s="16">
        <f>O65*Exrate!O66/Exrate!O65/(Exrate!$B66/Exrate!$B65)*CPI!$B66/CPI!$B65/(CPI!O66/CPI!O65)</f>
        <v>124.92803758805367</v>
      </c>
      <c r="P66" s="16">
        <f>P65*Exrate!P66/Exrate!P65/(Exrate!$B66/Exrate!$B65)*CPI!$B66/CPI!$B65/(CPI!P66/CPI!P65)</f>
        <v>175.81308589473136</v>
      </c>
      <c r="Q66" s="16">
        <f>Q65*Exrate!Q66/Exrate!Q65/(Exrate!$B66/Exrate!$B65)*CPI!$B66/CPI!$B65/(CPI!Q66/CPI!Q65)</f>
        <v>152.65380154763747</v>
      </c>
      <c r="R66" s="16">
        <f>R65*Exrate!R66/Exrate!R65/(Exrate!$B66/Exrate!$B65)*CPI!$B66/CPI!$B65/(CPI!R66/CPI!R65)</f>
        <v>208.17976870575527</v>
      </c>
      <c r="S66" s="16">
        <f>S65*Exrate!S66/Exrate!S65/(Exrate!$B66/Exrate!$B65)*CPI!$B66/CPI!$B65/(CPI!S66/CPI!S65)</f>
        <v>157.42072415975562</v>
      </c>
      <c r="T66" s="16">
        <f t="shared" si="1"/>
        <v>67.55022223894191</v>
      </c>
    </row>
    <row r="67" spans="1:20" ht="14.25">
      <c r="A67" s="2" t="s">
        <v>75</v>
      </c>
      <c r="B67" s="15">
        <f t="shared" si="0"/>
        <v>150.56731166627205</v>
      </c>
      <c r="C67" s="16">
        <f>C66*Exrate!C67/Exrate!C66/(Exrate!$B67/Exrate!$B66)*CPI!$B67/CPI!$B66/(CPI!C67/CPI!C66)</f>
        <v>124.60636369260658</v>
      </c>
      <c r="D67" s="16">
        <f>D66*Exrate!D67/Exrate!D66/(Exrate!$B67/Exrate!$B66)*CPI!$B67/CPI!$B66/(CPI!D67/CPI!D66)</f>
        <v>135.34238160115856</v>
      </c>
      <c r="E67" s="16">
        <f>E66*Exrate!E67/Exrate!E66/(Exrate!$B67/Exrate!$B66)*CPI!$B67/CPI!$B66/(CPI!E67/CPI!E66)</f>
        <v>162.0637307304804</v>
      </c>
      <c r="F67" s="16">
        <f>F66*Exrate!F67/Exrate!F66/(Exrate!$B67/Exrate!$B66)*CPI!$B67/CPI!$B66/(CPI!F67/CPI!F66)</f>
        <v>156.79533191788803</v>
      </c>
      <c r="G67" s="16">
        <f>G66*Exrate!G67/Exrate!G66/(Exrate!$B67/Exrate!$B66)*CPI!$B67/CPI!$B66/(CPI!G67/CPI!G66)</f>
        <v>124.16644291163603</v>
      </c>
      <c r="H67" s="16">
        <f>H66*Exrate!H67/Exrate!H66/(Exrate!$B67/Exrate!$B66)*CPI!$B67/CPI!$B66/(CPI!H67/CPI!H66)</f>
        <v>223.58230481286492</v>
      </c>
      <c r="I67" s="16">
        <f>I66*Exrate!I67/Exrate!I66/(Exrate!$B67/Exrate!$B66)*CPI!$B67/CPI!$B66/(CPI!I67/CPI!I66)</f>
        <v>158.2551353548163</v>
      </c>
      <c r="J67" s="16">
        <f>J66*Exrate!J67/Exrate!J66/(Exrate!$B67/Exrate!$B66)*CPI!$B67/CPI!$B66/(CPI!J67/CPI!J66)</f>
        <v>164.10594047165847</v>
      </c>
      <c r="K67" s="16">
        <f>K66*Exrate!K67/Exrate!K66/(Exrate!$B67/Exrate!$B66)*CPI!$B67/CPI!$B66/(CPI!K67/CPI!K66)</f>
        <v>155.45390608897998</v>
      </c>
      <c r="L67" s="16">
        <f>L66*Exrate!L67/Exrate!L66/(Exrate!$B67/Exrate!$B66)*CPI!$B67/CPI!$B66/(CPI!L67/CPI!L66)</f>
        <v>170.14931028643574</v>
      </c>
      <c r="M67" s="16">
        <f>M66*Exrate!M67/Exrate!M66/(Exrate!$B67/Exrate!$B66)*CPI!$B67/CPI!$B66/(CPI!M67/CPI!M66)</f>
        <v>155.21771958232102</v>
      </c>
      <c r="N67" s="16">
        <f>N66*Exrate!N67/Exrate!N66/(Exrate!$B67/Exrate!$B66)*CPI!$B67/CPI!$B66/(CPI!N67/CPI!N66)</f>
        <v>155.69060750498446</v>
      </c>
      <c r="O67" s="16">
        <f>O66*Exrate!O67/Exrate!O66/(Exrate!$B67/Exrate!$B66)*CPI!$B67/CPI!$B66/(CPI!O67/CPI!O66)</f>
        <v>127.25026728764604</v>
      </c>
      <c r="P67" s="16">
        <f>P66*Exrate!P67/Exrate!P66/(Exrate!$B67/Exrate!$B66)*CPI!$B67/CPI!$B66/(CPI!P67/CPI!P66)</f>
        <v>182.17950670539975</v>
      </c>
      <c r="Q67" s="16">
        <f>Q66*Exrate!Q67/Exrate!Q66/(Exrate!$B67/Exrate!$B66)*CPI!$B67/CPI!$B66/(CPI!Q67/CPI!Q66)</f>
        <v>159.0149899209798</v>
      </c>
      <c r="R67" s="16">
        <f>R66*Exrate!R67/Exrate!R66/(Exrate!$B67/Exrate!$B66)*CPI!$B67/CPI!$B66/(CPI!R67/CPI!R66)</f>
        <v>212.81178011587167</v>
      </c>
      <c r="S67" s="16">
        <f>S66*Exrate!S67/Exrate!S66/(Exrate!$B67/Exrate!$B66)*CPI!$B67/CPI!$B66/(CPI!S67/CPI!S66)</f>
        <v>162.85953517170367</v>
      </c>
      <c r="T67" s="16">
        <f t="shared" si="1"/>
        <v>66.41547816278145</v>
      </c>
    </row>
    <row r="68" spans="1:20" ht="14.25">
      <c r="A68" s="2" t="s">
        <v>76</v>
      </c>
      <c r="B68" s="15">
        <f t="shared" si="0"/>
        <v>148.11424821634665</v>
      </c>
      <c r="C68" s="16">
        <f>C67*Exrate!C68/Exrate!C67/(Exrate!$B68/Exrate!$B67)*CPI!$B68/CPI!$B67/(CPI!C68/CPI!C67)</f>
        <v>121.85104020800364</v>
      </c>
      <c r="D68" s="16">
        <f>D67*Exrate!D68/Exrate!D67/(Exrate!$B68/Exrate!$B67)*CPI!$B68/CPI!$B67/(CPI!D68/CPI!D67)</f>
        <v>134.36203443820392</v>
      </c>
      <c r="E68" s="16">
        <f>E67*Exrate!E68/Exrate!E67/(Exrate!$B68/Exrate!$B67)*CPI!$B68/CPI!$B67/(CPI!E68/CPI!E67)</f>
        <v>159.80184682216625</v>
      </c>
      <c r="F68" s="16">
        <f>F67*Exrate!F68/Exrate!F67/(Exrate!$B68/Exrate!$B67)*CPI!$B68/CPI!$B67/(CPI!F68/CPI!F67)</f>
        <v>155.72127773068908</v>
      </c>
      <c r="G68" s="16">
        <f>G67*Exrate!G68/Exrate!G67/(Exrate!$B68/Exrate!$B67)*CPI!$B68/CPI!$B67/(CPI!G68/CPI!G67)</f>
        <v>122.92226875992235</v>
      </c>
      <c r="H68" s="16">
        <f>H67*Exrate!H68/Exrate!H67/(Exrate!$B68/Exrate!$B67)*CPI!$B68/CPI!$B67/(CPI!H68/CPI!H67)</f>
        <v>218.9805976310023</v>
      </c>
      <c r="I68" s="16">
        <f>I67*Exrate!I68/Exrate!I67/(Exrate!$B68/Exrate!$B67)*CPI!$B68/CPI!$B67/(CPI!I68/CPI!I67)</f>
        <v>152.70202392908416</v>
      </c>
      <c r="J68" s="16">
        <f>J67*Exrate!J68/Exrate!J67/(Exrate!$B68/Exrate!$B67)*CPI!$B68/CPI!$B67/(CPI!J68/CPI!J67)</f>
        <v>158.6742789848549</v>
      </c>
      <c r="K68" s="16">
        <f>K67*Exrate!K68/Exrate!K67/(Exrate!$B68/Exrate!$B67)*CPI!$B68/CPI!$B67/(CPI!K68/CPI!K67)</f>
        <v>153.83582282538782</v>
      </c>
      <c r="L68" s="16">
        <f>L67*Exrate!L68/Exrate!L67/(Exrate!$B68/Exrate!$B67)*CPI!$B68/CPI!$B67/(CPI!L68/CPI!L67)</f>
        <v>170.27881474385765</v>
      </c>
      <c r="M68" s="16">
        <f>M67*Exrate!M68/Exrate!M67/(Exrate!$B68/Exrate!$B67)*CPI!$B68/CPI!$B67/(CPI!M68/CPI!M67)</f>
        <v>149.83970288044293</v>
      </c>
      <c r="N68" s="16">
        <f>N67*Exrate!N68/Exrate!N67/(Exrate!$B68/Exrate!$B67)*CPI!$B68/CPI!$B67/(CPI!N68/CPI!N67)</f>
        <v>153.35067047618278</v>
      </c>
      <c r="O68" s="16">
        <f>O67*Exrate!O68/Exrate!O67/(Exrate!$B68/Exrate!$B67)*CPI!$B68/CPI!$B67/(CPI!O68/CPI!O67)</f>
        <v>125.28092602156096</v>
      </c>
      <c r="P68" s="16">
        <f>P67*Exrate!P68/Exrate!P67/(Exrate!$B68/Exrate!$B67)*CPI!$B68/CPI!$B67/(CPI!P68/CPI!P67)</f>
        <v>181.0903703695103</v>
      </c>
      <c r="Q68" s="16">
        <f>Q67*Exrate!Q68/Exrate!Q67/(Exrate!$B68/Exrate!$B67)*CPI!$B68/CPI!$B67/(CPI!Q68/CPI!Q67)</f>
        <v>156.00084165095637</v>
      </c>
      <c r="R68" s="16">
        <f>R67*Exrate!R68/Exrate!R67/(Exrate!$B68/Exrate!$B67)*CPI!$B68/CPI!$B67/(CPI!R68/CPI!R67)</f>
        <v>207.32337530886755</v>
      </c>
      <c r="S68" s="16">
        <f>S67*Exrate!S68/Exrate!S67/(Exrate!$B68/Exrate!$B67)*CPI!$B68/CPI!$B67/(CPI!S68/CPI!S67)</f>
        <v>154.97270852018346</v>
      </c>
      <c r="T68" s="16">
        <f t="shared" si="1"/>
        <v>67.51544919158121</v>
      </c>
    </row>
    <row r="69" spans="1:20" ht="14.25">
      <c r="A69" s="2" t="s">
        <v>77</v>
      </c>
      <c r="B69" s="15">
        <f t="shared" si="0"/>
        <v>146.83795488386755</v>
      </c>
      <c r="C69" s="16">
        <f>C68*Exrate!C69/Exrate!C68/(Exrate!$B69/Exrate!$B68)*CPI!$B69/CPI!$B68/(CPI!C69/CPI!C68)</f>
        <v>119.81071205745776</v>
      </c>
      <c r="D69" s="16">
        <f>D68*Exrate!D69/Exrate!D68/(Exrate!$B69/Exrate!$B68)*CPI!$B69/CPI!$B68/(CPI!D69/CPI!D68)</f>
        <v>131.77523430459732</v>
      </c>
      <c r="E69" s="16">
        <f>E68*Exrate!E69/Exrate!E68/(Exrate!$B69/Exrate!$B68)*CPI!$B69/CPI!$B68/(CPI!E69/CPI!E68)</f>
        <v>159.83420299815273</v>
      </c>
      <c r="F69" s="16">
        <f>F68*Exrate!F69/Exrate!F68/(Exrate!$B69/Exrate!$B68)*CPI!$B69/CPI!$B68/(CPI!F69/CPI!F68)</f>
        <v>154.31998915675686</v>
      </c>
      <c r="G69" s="16">
        <f>G68*Exrate!G69/Exrate!G68/(Exrate!$B69/Exrate!$B68)*CPI!$B69/CPI!$B68/(CPI!G69/CPI!G68)</f>
        <v>121.51400314214462</v>
      </c>
      <c r="H69" s="16">
        <f>H68*Exrate!H69/Exrate!H68/(Exrate!$B69/Exrate!$B68)*CPI!$B69/CPI!$B68/(CPI!H69/CPI!H68)</f>
        <v>217.37112972736185</v>
      </c>
      <c r="I69" s="16">
        <f>I68*Exrate!I69/Exrate!I68/(Exrate!$B69/Exrate!$B68)*CPI!$B69/CPI!$B68/(CPI!I69/CPI!I68)</f>
        <v>153.16235534768873</v>
      </c>
      <c r="J69" s="16">
        <f>J68*Exrate!J69/Exrate!J68/(Exrate!$B69/Exrate!$B68)*CPI!$B69/CPI!$B68/(CPI!J69/CPI!J68)</f>
        <v>159.66726051295186</v>
      </c>
      <c r="K69" s="16">
        <f>K68*Exrate!K69/Exrate!K68/(Exrate!$B69/Exrate!$B68)*CPI!$B69/CPI!$B68/(CPI!K69/CPI!K68)</f>
        <v>153.28079530515123</v>
      </c>
      <c r="L69" s="16">
        <f>L68*Exrate!L69/Exrate!L68/(Exrate!$B69/Exrate!$B68)*CPI!$B69/CPI!$B68/(CPI!L69/CPI!L68)</f>
        <v>169.2301973751951</v>
      </c>
      <c r="M69" s="16">
        <f>M68*Exrate!M69/Exrate!M68/(Exrate!$B69/Exrate!$B68)*CPI!$B69/CPI!$B68/(CPI!M69/CPI!M68)</f>
        <v>147.34355874363487</v>
      </c>
      <c r="N69" s="16">
        <f>N68*Exrate!N69/Exrate!N68/(Exrate!$B69/Exrate!$B68)*CPI!$B69/CPI!$B68/(CPI!N69/CPI!N68)</f>
        <v>152.9419158976168</v>
      </c>
      <c r="O69" s="16">
        <f>O68*Exrate!O69/Exrate!O68/(Exrate!$B69/Exrate!$B68)*CPI!$B69/CPI!$B68/(CPI!O69/CPI!O68)</f>
        <v>125.02702984939273</v>
      </c>
      <c r="P69" s="16">
        <f>P68*Exrate!P69/Exrate!P68/(Exrate!$B69/Exrate!$B68)*CPI!$B69/CPI!$B68/(CPI!P69/CPI!P68)</f>
        <v>179.70241880431706</v>
      </c>
      <c r="Q69" s="16">
        <f>Q68*Exrate!Q69/Exrate!Q68/(Exrate!$B69/Exrate!$B68)*CPI!$B69/CPI!$B68/(CPI!Q69/CPI!Q68)</f>
        <v>156.68386991588744</v>
      </c>
      <c r="R69" s="16">
        <f>R68*Exrate!R69/Exrate!R68/(Exrate!$B69/Exrate!$B68)*CPI!$B69/CPI!$B68/(CPI!R69/CPI!R68)</f>
        <v>201.97874691913293</v>
      </c>
      <c r="S69" s="16">
        <f>S68*Exrate!S69/Exrate!S68/(Exrate!$B69/Exrate!$B68)*CPI!$B69/CPI!$B68/(CPI!S69/CPI!S68)</f>
        <v>155.59280236985194</v>
      </c>
      <c r="T69" s="16">
        <f t="shared" si="1"/>
        <v>68.10228328165483</v>
      </c>
    </row>
    <row r="70" spans="1:20" ht="14.25">
      <c r="A70" s="2" t="s">
        <v>78</v>
      </c>
      <c r="B70" s="15">
        <f t="shared" si="0"/>
        <v>146.1353239793298</v>
      </c>
      <c r="C70" s="16">
        <f>C69*Exrate!C70/Exrate!C69/(Exrate!$B70/Exrate!$B69)*CPI!$B70/CPI!$B69/(CPI!C70/CPI!C69)</f>
        <v>120.50591931142435</v>
      </c>
      <c r="D70" s="16">
        <f>D69*Exrate!D70/Exrate!D69/(Exrate!$B70/Exrate!$B69)*CPI!$B70/CPI!$B69/(CPI!D70/CPI!D69)</f>
        <v>130.395324240406</v>
      </c>
      <c r="E70" s="16">
        <f>E69*Exrate!E70/Exrate!E69/(Exrate!$B70/Exrate!$B69)*CPI!$B70/CPI!$B69/(CPI!E70/CPI!E69)</f>
        <v>159.92268532899692</v>
      </c>
      <c r="F70" s="16">
        <f>F69*Exrate!F70/Exrate!F69/(Exrate!$B70/Exrate!$B69)*CPI!$B70/CPI!$B69/(CPI!F70/CPI!F69)</f>
        <v>156.0104301910026</v>
      </c>
      <c r="G70" s="16">
        <f>G69*Exrate!G70/Exrate!G69/(Exrate!$B70/Exrate!$B69)*CPI!$B70/CPI!$B69/(CPI!G70/CPI!G69)</f>
        <v>120.88842668532254</v>
      </c>
      <c r="H70" s="16">
        <f>H69*Exrate!H70/Exrate!H69/(Exrate!$B70/Exrate!$B69)*CPI!$B70/CPI!$B69/(CPI!H70/CPI!H69)</f>
        <v>216.82573621643238</v>
      </c>
      <c r="I70" s="16">
        <f>I69*Exrate!I70/Exrate!I69/(Exrate!$B70/Exrate!$B69)*CPI!$B70/CPI!$B69/(CPI!I70/CPI!I69)</f>
        <v>149.78178945941747</v>
      </c>
      <c r="J70" s="16">
        <f>J69*Exrate!J70/Exrate!J69/(Exrate!$B70/Exrate!$B69)*CPI!$B70/CPI!$B69/(CPI!J70/CPI!J69)</f>
        <v>156.48548783846053</v>
      </c>
      <c r="K70" s="16">
        <f>K69*Exrate!K70/Exrate!K69/(Exrate!$B70/Exrate!$B69)*CPI!$B70/CPI!$B69/(CPI!K70/CPI!K69)</f>
        <v>150.5812364917663</v>
      </c>
      <c r="L70" s="16">
        <f>L69*Exrate!L70/Exrate!L69/(Exrate!$B70/Exrate!$B69)*CPI!$B70/CPI!$B69/(CPI!L70/CPI!L69)</f>
        <v>168.09079770923492</v>
      </c>
      <c r="M70" s="16">
        <f>M69*Exrate!M70/Exrate!M69/(Exrate!$B70/Exrate!$B69)*CPI!$B70/CPI!$B69/(CPI!M70/CPI!M69)</f>
        <v>143.26352662094124</v>
      </c>
      <c r="N70" s="16">
        <f>N69*Exrate!N70/Exrate!N69/(Exrate!$B70/Exrate!$B69)*CPI!$B70/CPI!$B69/(CPI!N70/CPI!N69)</f>
        <v>153.31005273409187</v>
      </c>
      <c r="O70" s="16">
        <f>O69*Exrate!O70/Exrate!O69/(Exrate!$B70/Exrate!$B69)*CPI!$B70/CPI!$B69/(CPI!O70/CPI!O69)</f>
        <v>124.97610518530804</v>
      </c>
      <c r="P70" s="16">
        <f>P69*Exrate!P70/Exrate!P69/(Exrate!$B70/Exrate!$B69)*CPI!$B70/CPI!$B69/(CPI!P70/CPI!P69)</f>
        <v>180.2684530248443</v>
      </c>
      <c r="Q70" s="16">
        <f>Q69*Exrate!Q70/Exrate!Q69/(Exrate!$B70/Exrate!$B69)*CPI!$B70/CPI!$B69/(CPI!Q70/CPI!Q69)</f>
        <v>154.41171326653944</v>
      </c>
      <c r="R70" s="16">
        <f>R69*Exrate!R70/Exrate!R69/(Exrate!$B70/Exrate!$B69)*CPI!$B70/CPI!$B69/(CPI!R70/CPI!R69)</f>
        <v>198.7972188469037</v>
      </c>
      <c r="S70" s="16">
        <f>S69*Exrate!S70/Exrate!S69/(Exrate!$B70/Exrate!$B69)*CPI!$B70/CPI!$B69/(CPI!S70/CPI!S69)</f>
        <v>152.53198954036034</v>
      </c>
      <c r="T70" s="16">
        <f t="shared" si="1"/>
        <v>68.42972477629336</v>
      </c>
    </row>
    <row r="71" spans="1:20" ht="14.25">
      <c r="A71" s="2" t="s">
        <v>79</v>
      </c>
      <c r="B71" s="15">
        <f t="shared" si="0"/>
        <v>145.8100496044184</v>
      </c>
      <c r="C71" s="16">
        <f>C70*Exrate!C71/Exrate!C70/(Exrate!$B71/Exrate!$B70)*CPI!$B71/CPI!$B70/(CPI!C71/CPI!C70)</f>
        <v>120.69371504154022</v>
      </c>
      <c r="D71" s="16">
        <f>D70*Exrate!D71/Exrate!D70/(Exrate!$B71/Exrate!$B70)*CPI!$B71/CPI!$B70/(CPI!D71/CPI!D70)</f>
        <v>129.42762792639112</v>
      </c>
      <c r="E71" s="16">
        <f>E70*Exrate!E71/Exrate!E70/(Exrate!$B71/Exrate!$B70)*CPI!$B71/CPI!$B70/(CPI!E71/CPI!E70)</f>
        <v>160.14459796794833</v>
      </c>
      <c r="F71" s="16">
        <f>F70*Exrate!F71/Exrate!F70/(Exrate!$B71/Exrate!$B70)*CPI!$B71/CPI!$B70/(CPI!F71/CPI!F70)</f>
        <v>158.87084939225576</v>
      </c>
      <c r="G71" s="16">
        <f>G70*Exrate!G71/Exrate!G70/(Exrate!$B71/Exrate!$B70)*CPI!$B71/CPI!$B70/(CPI!G71/CPI!G70)</f>
        <v>121.08052050695947</v>
      </c>
      <c r="H71" s="16">
        <f>H70*Exrate!H71/Exrate!H70/(Exrate!$B71/Exrate!$B70)*CPI!$B71/CPI!$B70/(CPI!H71/CPI!H70)</f>
        <v>211.33866235524758</v>
      </c>
      <c r="I71" s="16">
        <f>I70*Exrate!I71/Exrate!I70/(Exrate!$B71/Exrate!$B70)*CPI!$B71/CPI!$B70/(CPI!I71/CPI!I70)</f>
        <v>148.0156590263597</v>
      </c>
      <c r="J71" s="16">
        <f>J70*Exrate!J71/Exrate!J70/(Exrate!$B71/Exrate!$B70)*CPI!$B71/CPI!$B70/(CPI!J71/CPI!J70)</f>
        <v>154.51194958487412</v>
      </c>
      <c r="K71" s="16">
        <f>K70*Exrate!K71/Exrate!K70/(Exrate!$B71/Exrate!$B70)*CPI!$B71/CPI!$B70/(CPI!K71/CPI!K70)</f>
        <v>150.54393504378604</v>
      </c>
      <c r="L71" s="16">
        <f>L70*Exrate!L71/Exrate!L70/(Exrate!$B71/Exrate!$B70)*CPI!$B71/CPI!$B70/(CPI!L71/CPI!L70)</f>
        <v>167.40897507733476</v>
      </c>
      <c r="M71" s="16">
        <f>M70*Exrate!M71/Exrate!M70/(Exrate!$B71/Exrate!$B70)*CPI!$B71/CPI!$B70/(CPI!M71/CPI!M70)</f>
        <v>142.15867797717544</v>
      </c>
      <c r="N71" s="16">
        <f>N70*Exrate!N71/Exrate!N70/(Exrate!$B71/Exrate!$B70)*CPI!$B71/CPI!$B70/(CPI!N71/CPI!N70)</f>
        <v>153.56195893083964</v>
      </c>
      <c r="O71" s="16">
        <f>O70*Exrate!O71/Exrate!O70/(Exrate!$B71/Exrate!$B70)*CPI!$B71/CPI!$B70/(CPI!O71/CPI!O70)</f>
        <v>125.77338192894246</v>
      </c>
      <c r="P71" s="16">
        <f>P70*Exrate!P71/Exrate!P70/(Exrate!$B71/Exrate!$B70)*CPI!$B71/CPI!$B70/(CPI!P71/CPI!P70)</f>
        <v>182.16255557076045</v>
      </c>
      <c r="Q71" s="16">
        <f>Q70*Exrate!Q71/Exrate!Q70/(Exrate!$B71/Exrate!$B70)*CPI!$B71/CPI!$B70/(CPI!Q71/CPI!Q70)</f>
        <v>153.1205776505282</v>
      </c>
      <c r="R71" s="16">
        <f>R70*Exrate!R71/Exrate!R70/(Exrate!$B71/Exrate!$B70)*CPI!$B71/CPI!$B70/(CPI!R71/CPI!R70)</f>
        <v>200.47559432803686</v>
      </c>
      <c r="S71" s="16">
        <f>S70*Exrate!S71/Exrate!S70/(Exrate!$B71/Exrate!$B70)*CPI!$B71/CPI!$B70/(CPI!S71/CPI!S70)</f>
        <v>148.94551102640162</v>
      </c>
      <c r="T71" s="16">
        <f t="shared" si="1"/>
        <v>68.5823784240519</v>
      </c>
    </row>
    <row r="72" spans="1:20" ht="14.25">
      <c r="A72" s="2" t="s">
        <v>80</v>
      </c>
      <c r="B72" s="15">
        <f aca="true" t="shared" si="2" ref="B72:B135">C72*C$4+D72*D$4+E72*E$4+F72*F$4+G72*G$4+H72*H$4+I72*I$4+J72*J$4+K72*K$4+L72*L$4+M72*M$4+N72*N$4+O72*O$4+P72*P$4+Q72*Q$4+R72*R$4+S72*S$4</f>
        <v>142.92686768929372</v>
      </c>
      <c r="C72" s="16">
        <f>C71*Exrate!C72/Exrate!C71/(Exrate!$B72/Exrate!$B71)*CPI!$B72/CPI!$B71/(CPI!C72/CPI!C71)</f>
        <v>116.34458369773235</v>
      </c>
      <c r="D72" s="16">
        <f>D71*Exrate!D72/Exrate!D71/(Exrate!$B72/Exrate!$B71)*CPI!$B72/CPI!$B71/(CPI!D72/CPI!D71)</f>
        <v>127.94752485821711</v>
      </c>
      <c r="E72" s="16">
        <f>E71*Exrate!E72/Exrate!E71/(Exrate!$B72/Exrate!$B71)*CPI!$B72/CPI!$B71/(CPI!E72/CPI!E71)</f>
        <v>158.71615773659073</v>
      </c>
      <c r="F72" s="16">
        <f>F71*Exrate!F72/Exrate!F71/(Exrate!$B72/Exrate!$B71)*CPI!$B72/CPI!$B71/(CPI!F72/CPI!F71)</f>
        <v>156.5232530815374</v>
      </c>
      <c r="G72" s="16">
        <f>G71*Exrate!G72/Exrate!G71/(Exrate!$B72/Exrate!$B71)*CPI!$B72/CPI!$B71/(CPI!G72/CPI!G71)</f>
        <v>120.64088972415811</v>
      </c>
      <c r="H72" s="16">
        <f>H71*Exrate!H72/Exrate!H71/(Exrate!$B72/Exrate!$B71)*CPI!$B72/CPI!$B71/(CPI!H72/CPI!H71)</f>
        <v>204.0464645728858</v>
      </c>
      <c r="I72" s="16">
        <f>I71*Exrate!I72/Exrate!I71/(Exrate!$B72/Exrate!$B71)*CPI!$B72/CPI!$B71/(CPI!I72/CPI!I71)</f>
        <v>142.39701188870993</v>
      </c>
      <c r="J72" s="16">
        <f>J71*Exrate!J72/Exrate!J71/(Exrate!$B72/Exrate!$B71)*CPI!$B72/CPI!$B71/(CPI!J72/CPI!J71)</f>
        <v>149.6534551562756</v>
      </c>
      <c r="K72" s="16">
        <f>K71*Exrate!K72/Exrate!K71/(Exrate!$B72/Exrate!$B71)*CPI!$B72/CPI!$B71/(CPI!K72/CPI!K71)</f>
        <v>144.14661770136067</v>
      </c>
      <c r="L72" s="16">
        <f>L71*Exrate!L72/Exrate!L71/(Exrate!$B72/Exrate!$B71)*CPI!$B72/CPI!$B71/(CPI!L72/CPI!L71)</f>
        <v>166.1896823050484</v>
      </c>
      <c r="M72" s="16">
        <f>M71*Exrate!M72/Exrate!M71/(Exrate!$B72/Exrate!$B71)*CPI!$B72/CPI!$B71/(CPI!M72/CPI!M71)</f>
        <v>142.0192325321158</v>
      </c>
      <c r="N72" s="16">
        <f>N71*Exrate!N72/Exrate!N71/(Exrate!$B72/Exrate!$B71)*CPI!$B72/CPI!$B71/(CPI!N72/CPI!N71)</f>
        <v>152.28720357973162</v>
      </c>
      <c r="O72" s="16">
        <f>O71*Exrate!O72/Exrate!O71/(Exrate!$B72/Exrate!$B71)*CPI!$B72/CPI!$B71/(CPI!O72/CPI!O71)</f>
        <v>124.21587914462732</v>
      </c>
      <c r="P72" s="16">
        <f>P71*Exrate!P72/Exrate!P71/(Exrate!$B72/Exrate!$B71)*CPI!$B72/CPI!$B71/(CPI!P72/CPI!P71)</f>
        <v>183.77020016553914</v>
      </c>
      <c r="Q72" s="16">
        <f>Q71*Exrate!Q72/Exrate!Q71/(Exrate!$B72/Exrate!$B71)*CPI!$B72/CPI!$B71/(CPI!Q72/CPI!Q71)</f>
        <v>150.8591852838448</v>
      </c>
      <c r="R72" s="16">
        <f>R71*Exrate!R72/Exrate!R71/(Exrate!$B72/Exrate!$B71)*CPI!$B72/CPI!$B71/(CPI!R72/CPI!R71)</f>
        <v>196.50592814353783</v>
      </c>
      <c r="S72" s="16">
        <f>S71*Exrate!S72/Exrate!S71/(Exrate!$B72/Exrate!$B71)*CPI!$B72/CPI!$B71/(CPI!S72/CPI!S71)</f>
        <v>143.7262793531556</v>
      </c>
      <c r="T72" s="16">
        <f t="shared" si="1"/>
        <v>69.96585149923547</v>
      </c>
    </row>
    <row r="73" spans="1:20" ht="14.25">
      <c r="A73" s="2" t="s">
        <v>81</v>
      </c>
      <c r="B73" s="15">
        <f t="shared" si="2"/>
        <v>142.8517321488304</v>
      </c>
      <c r="C73" s="16">
        <f>C72*Exrate!C73/Exrate!C72/(Exrate!$B73/Exrate!$B72)*CPI!$B73/CPI!$B72/(CPI!C73/CPI!C72)</f>
        <v>118.45192203913041</v>
      </c>
      <c r="D73" s="16">
        <f>D72*Exrate!D73/Exrate!D72/(Exrate!$B73/Exrate!$B72)*CPI!$B73/CPI!$B72/(CPI!D73/CPI!D72)</f>
        <v>128.0159361361926</v>
      </c>
      <c r="E73" s="16">
        <f>E72*Exrate!E73/Exrate!E72/(Exrate!$B73/Exrate!$B72)*CPI!$B73/CPI!$B72/(CPI!E73/CPI!E72)</f>
        <v>158.48545591787683</v>
      </c>
      <c r="F73" s="16">
        <f>F72*Exrate!F73/Exrate!F72/(Exrate!$B73/Exrate!$B72)*CPI!$B73/CPI!$B72/(CPI!F73/CPI!F72)</f>
        <v>152.81420587159693</v>
      </c>
      <c r="G73" s="16">
        <f>G72*Exrate!G73/Exrate!G72/(Exrate!$B73/Exrate!$B72)*CPI!$B73/CPI!$B72/(CPI!G73/CPI!G72)</f>
        <v>120.12497829962516</v>
      </c>
      <c r="H73" s="16">
        <f>H72*Exrate!H73/Exrate!H72/(Exrate!$B73/Exrate!$B72)*CPI!$B73/CPI!$B72/(CPI!H73/CPI!H72)</f>
        <v>198.46515631674788</v>
      </c>
      <c r="I73" s="16">
        <f>I72*Exrate!I73/Exrate!I72/(Exrate!$B73/Exrate!$B72)*CPI!$B73/CPI!$B72/(CPI!I73/CPI!I72)</f>
        <v>142.7523031913001</v>
      </c>
      <c r="J73" s="16">
        <f>J72*Exrate!J73/Exrate!J72/(Exrate!$B73/Exrate!$B72)*CPI!$B73/CPI!$B72/(CPI!J73/CPI!J72)</f>
        <v>150.37912438061593</v>
      </c>
      <c r="K73" s="16">
        <f>K72*Exrate!K73/Exrate!K72/(Exrate!$B73/Exrate!$B72)*CPI!$B73/CPI!$B72/(CPI!K73/CPI!K72)</f>
        <v>146.05365496701467</v>
      </c>
      <c r="L73" s="16">
        <f>L72*Exrate!L73/Exrate!L72/(Exrate!$B73/Exrate!$B72)*CPI!$B73/CPI!$B72/(CPI!L73/CPI!L72)</f>
        <v>166.02318106836842</v>
      </c>
      <c r="M73" s="16">
        <f>M72*Exrate!M73/Exrate!M72/(Exrate!$B73/Exrate!$B72)*CPI!$B73/CPI!$B72/(CPI!M73/CPI!M72)</f>
        <v>141.0958517626346</v>
      </c>
      <c r="N73" s="16">
        <f>N72*Exrate!N73/Exrate!N72/(Exrate!$B73/Exrate!$B72)*CPI!$B73/CPI!$B72/(CPI!N73/CPI!N72)</f>
        <v>153.2621929927732</v>
      </c>
      <c r="O73" s="16">
        <f>O72*Exrate!O73/Exrate!O72/(Exrate!$B73/Exrate!$B72)*CPI!$B73/CPI!$B72/(CPI!O73/CPI!O72)</f>
        <v>124.1711161553282</v>
      </c>
      <c r="P73" s="16">
        <f>P72*Exrate!P73/Exrate!P72/(Exrate!$B73/Exrate!$B72)*CPI!$B73/CPI!$B72/(CPI!P73/CPI!P72)</f>
        <v>185.03421499945247</v>
      </c>
      <c r="Q73" s="16">
        <f>Q72*Exrate!Q73/Exrate!Q72/(Exrate!$B73/Exrate!$B72)*CPI!$B73/CPI!$B72/(CPI!Q73/CPI!Q72)</f>
        <v>152.14380163208168</v>
      </c>
      <c r="R73" s="16">
        <f>R72*Exrate!R73/Exrate!R72/(Exrate!$B73/Exrate!$B72)*CPI!$B73/CPI!$B72/(CPI!R73/CPI!R72)</f>
        <v>199.60840630780422</v>
      </c>
      <c r="S73" s="16">
        <f>S72*Exrate!S73/Exrate!S72/(Exrate!$B73/Exrate!$B72)*CPI!$B73/CPI!$B72/(CPI!S73/CPI!S72)</f>
        <v>144.6028057685311</v>
      </c>
      <c r="T73" s="16">
        <f t="shared" si="1"/>
        <v>70.00265134749279</v>
      </c>
    </row>
    <row r="74" spans="1:20" ht="14.25">
      <c r="A74" s="2" t="s">
        <v>82</v>
      </c>
      <c r="B74" s="15">
        <f t="shared" si="2"/>
        <v>143.46393754692573</v>
      </c>
      <c r="C74" s="16">
        <f>C73*Exrate!C74/Exrate!C73/(Exrate!$B74/Exrate!$B73)*CPI!$B74/CPI!$B73/(CPI!C74/CPI!C73)</f>
        <v>118.68043980014166</v>
      </c>
      <c r="D74" s="16">
        <f>D73*Exrate!D74/Exrate!D73/(Exrate!$B74/Exrate!$B73)*CPI!$B74/CPI!$B73/(CPI!D74/CPI!D73)</f>
        <v>128.63207746283985</v>
      </c>
      <c r="E74" s="16">
        <f>E73*Exrate!E74/Exrate!E73/(Exrate!$B74/Exrate!$B73)*CPI!$B74/CPI!$B73/(CPI!E74/CPI!E73)</f>
        <v>160.89394564529667</v>
      </c>
      <c r="F74" s="16">
        <f>F73*Exrate!F74/Exrate!F73/(Exrate!$B74/Exrate!$B73)*CPI!$B74/CPI!$B73/(CPI!F74/CPI!F73)</f>
        <v>153.5356083888316</v>
      </c>
      <c r="G74" s="16">
        <f>G73*Exrate!G74/Exrate!G73/(Exrate!$B74/Exrate!$B73)*CPI!$B74/CPI!$B73/(CPI!G74/CPI!G73)</f>
        <v>121.09272305617407</v>
      </c>
      <c r="H74" s="16">
        <f>H73*Exrate!H74/Exrate!H73/(Exrate!$B74/Exrate!$B73)*CPI!$B74/CPI!$B73/(CPI!H74/CPI!H73)</f>
        <v>195.09605537364575</v>
      </c>
      <c r="I74" s="16">
        <f>I73*Exrate!I74/Exrate!I73/(Exrate!$B74/Exrate!$B73)*CPI!$B74/CPI!$B73/(CPI!I74/CPI!I73)</f>
        <v>144.00168281036076</v>
      </c>
      <c r="J74" s="16">
        <f>J73*Exrate!J74/Exrate!J73/(Exrate!$B74/Exrate!$B73)*CPI!$B74/CPI!$B73/(CPI!J74/CPI!J73)</f>
        <v>150.57495649636698</v>
      </c>
      <c r="K74" s="16">
        <f>K73*Exrate!K74/Exrate!K73/(Exrate!$B74/Exrate!$B73)*CPI!$B74/CPI!$B73/(CPI!K74/CPI!K73)</f>
        <v>145.95780685150424</v>
      </c>
      <c r="L74" s="16">
        <f>L73*Exrate!L74/Exrate!L73/(Exrate!$B74/Exrate!$B73)*CPI!$B74/CPI!$B73/(CPI!L74/CPI!L73)</f>
        <v>167.5369453522369</v>
      </c>
      <c r="M74" s="16">
        <f>M73*Exrate!M74/Exrate!M73/(Exrate!$B74/Exrate!$B73)*CPI!$B74/CPI!$B73/(CPI!M74/CPI!M73)</f>
        <v>140.83603748879554</v>
      </c>
      <c r="N74" s="16">
        <f>N73*Exrate!N74/Exrate!N73/(Exrate!$B74/Exrate!$B73)*CPI!$B74/CPI!$B73/(CPI!N74/CPI!N73)</f>
        <v>154.9275618206105</v>
      </c>
      <c r="O74" s="16">
        <f>O73*Exrate!O74/Exrate!O73/(Exrate!$B74/Exrate!$B73)*CPI!$B74/CPI!$B73/(CPI!O74/CPI!O73)</f>
        <v>125.38829709173788</v>
      </c>
      <c r="P74" s="16">
        <f>P73*Exrate!P74/Exrate!P73/(Exrate!$B74/Exrate!$B73)*CPI!$B74/CPI!$B73/(CPI!P74/CPI!P73)</f>
        <v>188.14104767244712</v>
      </c>
      <c r="Q74" s="16">
        <f>Q73*Exrate!Q74/Exrate!Q73/(Exrate!$B74/Exrate!$B73)*CPI!$B74/CPI!$B73/(CPI!Q74/CPI!Q73)</f>
        <v>151.9343060997828</v>
      </c>
      <c r="R74" s="16">
        <f>R73*Exrate!R74/Exrate!R73/(Exrate!$B74/Exrate!$B73)*CPI!$B74/CPI!$B73/(CPI!R74/CPI!R73)</f>
        <v>199.17479471741382</v>
      </c>
      <c r="S74" s="16">
        <f>S73*Exrate!S74/Exrate!S73/(Exrate!$B74/Exrate!$B73)*CPI!$B74/CPI!$B73/(CPI!S74/CPI!S73)</f>
        <v>143.62752695113087</v>
      </c>
      <c r="T74" s="16">
        <f t="shared" si="1"/>
        <v>69.70392818563963</v>
      </c>
    </row>
    <row r="75" spans="1:20" ht="14.25">
      <c r="A75" s="2" t="s">
        <v>83</v>
      </c>
      <c r="B75" s="15">
        <f t="shared" si="2"/>
        <v>144.1469447202333</v>
      </c>
      <c r="C75" s="16">
        <f>C74*Exrate!C75/Exrate!C74/(Exrate!$B75/Exrate!$B74)*CPI!$B75/CPI!$B74/(CPI!C75/CPI!C74)</f>
        <v>119.1175963983043</v>
      </c>
      <c r="D75" s="16">
        <f>D74*Exrate!D75/Exrate!D74/(Exrate!$B75/Exrate!$B74)*CPI!$B75/CPI!$B74/(CPI!D75/CPI!D74)</f>
        <v>128.72548718411548</v>
      </c>
      <c r="E75" s="16">
        <f>E74*Exrate!E75/Exrate!E74/(Exrate!$B75/Exrate!$B74)*CPI!$B75/CPI!$B74/(CPI!E75/CPI!E74)</f>
        <v>163.08617462430848</v>
      </c>
      <c r="F75" s="16">
        <f>F74*Exrate!F75/Exrate!F74/(Exrate!$B75/Exrate!$B74)*CPI!$B75/CPI!$B74/(CPI!F75/CPI!F74)</f>
        <v>156.73440836737868</v>
      </c>
      <c r="G75" s="16">
        <f>G74*Exrate!G75/Exrate!G74/(Exrate!$B75/Exrate!$B74)*CPI!$B75/CPI!$B74/(CPI!G75/CPI!G74)</f>
        <v>121.37624477778286</v>
      </c>
      <c r="H75" s="16">
        <f>H74*Exrate!H75/Exrate!H74/(Exrate!$B75/Exrate!$B74)*CPI!$B75/CPI!$B74/(CPI!H75/CPI!H74)</f>
        <v>195.16740028161863</v>
      </c>
      <c r="I75" s="16">
        <f>I74*Exrate!I75/Exrate!I74/(Exrate!$B75/Exrate!$B74)*CPI!$B75/CPI!$B74/(CPI!I75/CPI!I74)</f>
        <v>142.9156886789121</v>
      </c>
      <c r="J75" s="16">
        <f>J74*Exrate!J75/Exrate!J74/(Exrate!$B75/Exrate!$B74)*CPI!$B75/CPI!$B74/(CPI!J75/CPI!J74)</f>
        <v>149.1915687978903</v>
      </c>
      <c r="K75" s="16">
        <f>K74*Exrate!K75/Exrate!K74/(Exrate!$B75/Exrate!$B74)*CPI!$B75/CPI!$B74/(CPI!K75/CPI!K74)</f>
        <v>144.82596671028136</v>
      </c>
      <c r="L75" s="16">
        <f>L74*Exrate!L75/Exrate!L74/(Exrate!$B75/Exrate!$B74)*CPI!$B75/CPI!$B74/(CPI!L75/CPI!L74)</f>
        <v>170.08536513045308</v>
      </c>
      <c r="M75" s="16">
        <f>M74*Exrate!M75/Exrate!M74/(Exrate!$B75/Exrate!$B74)*CPI!$B75/CPI!$B74/(CPI!M75/CPI!M74)</f>
        <v>142.90794524903683</v>
      </c>
      <c r="N75" s="16">
        <f>N74*Exrate!N75/Exrate!N74/(Exrate!$B75/Exrate!$B74)*CPI!$B75/CPI!$B74/(CPI!N75/CPI!N74)</f>
        <v>156.68789390623448</v>
      </c>
      <c r="O75" s="16">
        <f>O74*Exrate!O75/Exrate!O74/(Exrate!$B75/Exrate!$B74)*CPI!$B75/CPI!$B74/(CPI!O75/CPI!O74)</f>
        <v>125.89904194664132</v>
      </c>
      <c r="P75" s="16">
        <f>P74*Exrate!P75/Exrate!P74/(Exrate!$B75/Exrate!$B74)*CPI!$B75/CPI!$B74/(CPI!P75/CPI!P74)</f>
        <v>190.7565316978043</v>
      </c>
      <c r="Q75" s="16">
        <f>Q74*Exrate!Q75/Exrate!Q74/(Exrate!$B75/Exrate!$B74)*CPI!$B75/CPI!$B74/(CPI!Q75/CPI!Q74)</f>
        <v>149.08312761181068</v>
      </c>
      <c r="R75" s="16">
        <f>R74*Exrate!R75/Exrate!R74/(Exrate!$B75/Exrate!$B74)*CPI!$B75/CPI!$B74/(CPI!R75/CPI!R74)</f>
        <v>199.14694694180537</v>
      </c>
      <c r="S75" s="16">
        <f>S74*Exrate!S75/Exrate!S74/(Exrate!$B75/Exrate!$B74)*CPI!$B75/CPI!$B74/(CPI!S75/CPI!S74)</f>
        <v>142.48443013469637</v>
      </c>
      <c r="T75" s="16">
        <f t="shared" si="1"/>
        <v>69.37365213954716</v>
      </c>
    </row>
    <row r="76" spans="1:20" ht="14.25">
      <c r="A76" s="2" t="s">
        <v>84</v>
      </c>
      <c r="B76" s="15">
        <f t="shared" si="2"/>
        <v>145.7595844850734</v>
      </c>
      <c r="C76" s="16">
        <f>C75*Exrate!C76/Exrate!C75/(Exrate!$B76/Exrate!$B75)*CPI!$B76/CPI!$B75/(CPI!C76/CPI!C75)</f>
        <v>120.67829565106614</v>
      </c>
      <c r="D76" s="16">
        <f>D75*Exrate!D76/Exrate!D75/(Exrate!$B76/Exrate!$B75)*CPI!$B76/CPI!$B75/(CPI!D76/CPI!D75)</f>
        <v>129.41731704712006</v>
      </c>
      <c r="E76" s="16">
        <f>E75*Exrate!E76/Exrate!E75/(Exrate!$B76/Exrate!$B75)*CPI!$B76/CPI!$B75/(CPI!E76/CPI!E75)</f>
        <v>164.70533002636864</v>
      </c>
      <c r="F76" s="16">
        <f>F75*Exrate!F76/Exrate!F75/(Exrate!$B76/Exrate!$B75)*CPI!$B76/CPI!$B75/(CPI!F76/CPI!F75)</f>
        <v>160.91021901050541</v>
      </c>
      <c r="G76" s="16">
        <f>G75*Exrate!G76/Exrate!G75/(Exrate!$B76/Exrate!$B75)*CPI!$B76/CPI!$B75/(CPI!G76/CPI!G75)</f>
        <v>122.58991324108487</v>
      </c>
      <c r="H76" s="16">
        <f>H75*Exrate!H76/Exrate!H75/(Exrate!$B76/Exrate!$B75)*CPI!$B76/CPI!$B75/(CPI!H76/CPI!H75)</f>
        <v>193.80220543554591</v>
      </c>
      <c r="I76" s="16">
        <f>I75*Exrate!I76/Exrate!I75/(Exrate!$B76/Exrate!$B75)*CPI!$B76/CPI!$B75/(CPI!I76/CPI!I75)</f>
        <v>146.80912369069125</v>
      </c>
      <c r="J76" s="16">
        <f>J75*Exrate!J76/Exrate!J75/(Exrate!$B76/Exrate!$B75)*CPI!$B76/CPI!$B75/(CPI!J76/CPI!J75)</f>
        <v>153.97651891712957</v>
      </c>
      <c r="K76" s="16">
        <f>K75*Exrate!K76/Exrate!K75/(Exrate!$B76/Exrate!$B75)*CPI!$B76/CPI!$B75/(CPI!K76/CPI!K75)</f>
        <v>140.41686952827786</v>
      </c>
      <c r="L76" s="16">
        <f>L75*Exrate!L76/Exrate!L75/(Exrate!$B76/Exrate!$B75)*CPI!$B76/CPI!$B75/(CPI!L76/CPI!L75)</f>
        <v>168.16459296914527</v>
      </c>
      <c r="M76" s="16">
        <f>M75*Exrate!M76/Exrate!M75/(Exrate!$B76/Exrate!$B75)*CPI!$B76/CPI!$B75/(CPI!M76/CPI!M75)</f>
        <v>146.16080403816107</v>
      </c>
      <c r="N76" s="16">
        <f>N75*Exrate!N76/Exrate!N75/(Exrate!$B76/Exrate!$B75)*CPI!$B76/CPI!$B75/(CPI!N76/CPI!N75)</f>
        <v>158.9314210528194</v>
      </c>
      <c r="O76" s="16">
        <f>O75*Exrate!O76/Exrate!O75/(Exrate!$B76/Exrate!$B75)*CPI!$B76/CPI!$B75/(CPI!O76/CPI!O75)</f>
        <v>127.20030836035403</v>
      </c>
      <c r="P76" s="16">
        <f>P75*Exrate!P76/Exrate!P75/(Exrate!$B76/Exrate!$B75)*CPI!$B76/CPI!$B75/(CPI!P76/CPI!P75)</f>
        <v>193.8924495653339</v>
      </c>
      <c r="Q76" s="16">
        <f>Q75*Exrate!Q76/Exrate!Q75/(Exrate!$B76/Exrate!$B75)*CPI!$B76/CPI!$B75/(CPI!Q76/CPI!Q75)</f>
        <v>152.22170012293012</v>
      </c>
      <c r="R76" s="16">
        <f>R75*Exrate!R76/Exrate!R75/(Exrate!$B76/Exrate!$B75)*CPI!$B76/CPI!$B75/(CPI!R76/CPI!R75)</f>
        <v>207.3165971248206</v>
      </c>
      <c r="S76" s="16">
        <f>S75*Exrate!S76/Exrate!S75/(Exrate!$B76/Exrate!$B75)*CPI!$B76/CPI!$B75/(CPI!S76/CPI!S75)</f>
        <v>146.45571881008667</v>
      </c>
      <c r="T76" s="16">
        <f t="shared" si="1"/>
        <v>68.60612312615406</v>
      </c>
    </row>
    <row r="77" spans="1:20" ht="14.25">
      <c r="A77" s="2" t="s">
        <v>85</v>
      </c>
      <c r="B77" s="15">
        <f t="shared" si="2"/>
        <v>147.81107117128866</v>
      </c>
      <c r="C77" s="16">
        <f>C76*Exrate!C77/Exrate!C76/(Exrate!$B77/Exrate!$B76)*CPI!$B77/CPI!$B76/(CPI!C77/CPI!C76)</f>
        <v>124.79947235347</v>
      </c>
      <c r="D77" s="16">
        <f>D76*Exrate!D77/Exrate!D76/(Exrate!$B77/Exrate!$B76)*CPI!$B77/CPI!$B76/(CPI!D77/CPI!D76)</f>
        <v>130.65359972082283</v>
      </c>
      <c r="E77" s="16">
        <f>E76*Exrate!E77/Exrate!E76/(Exrate!$B77/Exrate!$B76)*CPI!$B77/CPI!$B76/(CPI!E77/CPI!E76)</f>
        <v>165.10124765230316</v>
      </c>
      <c r="F77" s="16">
        <f>F76*Exrate!F77/Exrate!F76/(Exrate!$B77/Exrate!$B76)*CPI!$B77/CPI!$B76/(CPI!F77/CPI!F76)</f>
        <v>164.0290894682613</v>
      </c>
      <c r="G77" s="16">
        <f>G76*Exrate!G77/Exrate!G76/(Exrate!$B77/Exrate!$B76)*CPI!$B77/CPI!$B76/(CPI!G77/CPI!G76)</f>
        <v>122.75313374790086</v>
      </c>
      <c r="H77" s="16">
        <f>H76*Exrate!H77/Exrate!H76/(Exrate!$B77/Exrate!$B76)*CPI!$B77/CPI!$B76/(CPI!H77/CPI!H76)</f>
        <v>193.78982946621426</v>
      </c>
      <c r="I77" s="16">
        <f>I76*Exrate!I77/Exrate!I76/(Exrate!$B77/Exrate!$B76)*CPI!$B77/CPI!$B76/(CPI!I77/CPI!I76)</f>
        <v>151.03674487775075</v>
      </c>
      <c r="J77" s="16">
        <f>J76*Exrate!J77/Exrate!J76/(Exrate!$B77/Exrate!$B76)*CPI!$B77/CPI!$B76/(CPI!J77/CPI!J76)</f>
        <v>158.9904375072875</v>
      </c>
      <c r="K77" s="16">
        <f>K76*Exrate!K77/Exrate!K76/(Exrate!$B77/Exrate!$B76)*CPI!$B77/CPI!$B76/(CPI!K77/CPI!K76)</f>
        <v>140.79772717769495</v>
      </c>
      <c r="L77" s="16">
        <f>L76*Exrate!L77/Exrate!L76/(Exrate!$B77/Exrate!$B76)*CPI!$B77/CPI!$B76/(CPI!L77/CPI!L76)</f>
        <v>164.74235419048074</v>
      </c>
      <c r="M77" s="16">
        <f>M76*Exrate!M77/Exrate!M76/(Exrate!$B77/Exrate!$B76)*CPI!$B77/CPI!$B76/(CPI!M77/CPI!M76)</f>
        <v>148.22612266533727</v>
      </c>
      <c r="N77" s="16">
        <f>N76*Exrate!N77/Exrate!N76/(Exrate!$B77/Exrate!$B76)*CPI!$B77/CPI!$B76/(CPI!N77/CPI!N76)</f>
        <v>161.07375287261357</v>
      </c>
      <c r="O77" s="16">
        <f>O76*Exrate!O77/Exrate!O76/(Exrate!$B77/Exrate!$B76)*CPI!$B77/CPI!$B76/(CPI!O77/CPI!O76)</f>
        <v>127.59553323622623</v>
      </c>
      <c r="P77" s="16">
        <f>P76*Exrate!P77/Exrate!P76/(Exrate!$B77/Exrate!$B76)*CPI!$B77/CPI!$B76/(CPI!P77/CPI!P76)</f>
        <v>195.24646384406375</v>
      </c>
      <c r="Q77" s="16">
        <f>Q76*Exrate!Q77/Exrate!Q76/(Exrate!$B77/Exrate!$B76)*CPI!$B77/CPI!$B76/(CPI!Q77/CPI!Q76)</f>
        <v>156.1068059943066</v>
      </c>
      <c r="R77" s="16">
        <f>R76*Exrate!R77/Exrate!R76/(Exrate!$B77/Exrate!$B76)*CPI!$B77/CPI!$B76/(CPI!R77/CPI!R76)</f>
        <v>216.3649723128673</v>
      </c>
      <c r="S77" s="16">
        <f>S76*Exrate!S77/Exrate!S76/(Exrate!$B77/Exrate!$B76)*CPI!$B77/CPI!$B76/(CPI!S77/CPI!S76)</f>
        <v>149.5593928405554</v>
      </c>
      <c r="T77" s="16">
        <f t="shared" si="1"/>
        <v>67.65393093195061</v>
      </c>
    </row>
    <row r="78" spans="1:20" ht="14.25">
      <c r="A78" s="2" t="s">
        <v>86</v>
      </c>
      <c r="B78" s="15">
        <f t="shared" si="2"/>
        <v>151.58845209330468</v>
      </c>
      <c r="C78" s="16">
        <f>C77*Exrate!C78/Exrate!C77/(Exrate!$B78/Exrate!$B77)*CPI!$B78/CPI!$B77/(CPI!C78/CPI!C77)</f>
        <v>129.0165888676782</v>
      </c>
      <c r="D78" s="16">
        <f>D77*Exrate!D78/Exrate!D77/(Exrate!$B78/Exrate!$B77)*CPI!$B78/CPI!$B77/(CPI!D78/CPI!D77)</f>
        <v>134.11772624417475</v>
      </c>
      <c r="E78" s="16">
        <f>E77*Exrate!E78/Exrate!E77/(Exrate!$B78/Exrate!$B77)*CPI!$B78/CPI!$B77/(CPI!E78/CPI!E77)</f>
        <v>169.40268087416496</v>
      </c>
      <c r="F78" s="16">
        <f>F77*Exrate!F78/Exrate!F77/(Exrate!$B78/Exrate!$B77)*CPI!$B78/CPI!$B77/(CPI!F78/CPI!F77)</f>
        <v>166.33805624432202</v>
      </c>
      <c r="G78" s="16">
        <f>G77*Exrate!G78/Exrate!G77/(Exrate!$B78/Exrate!$B77)*CPI!$B78/CPI!$B77/(CPI!G78/CPI!G77)</f>
        <v>126.84710038798052</v>
      </c>
      <c r="H78" s="16">
        <f>H77*Exrate!H78/Exrate!H77/(Exrate!$B78/Exrate!$B77)*CPI!$B78/CPI!$B77/(CPI!H78/CPI!H77)</f>
        <v>197.53009859583818</v>
      </c>
      <c r="I78" s="16">
        <f>I77*Exrate!I78/Exrate!I77/(Exrate!$B78/Exrate!$B77)*CPI!$B78/CPI!$B77/(CPI!I78/CPI!I77)</f>
        <v>152.30457421080206</v>
      </c>
      <c r="J78" s="16">
        <f>J77*Exrate!J78/Exrate!J77/(Exrate!$B78/Exrate!$B77)*CPI!$B78/CPI!$B77/(CPI!J78/CPI!J77)</f>
        <v>160.88286148753693</v>
      </c>
      <c r="K78" s="16">
        <f>K77*Exrate!K78/Exrate!K77/(Exrate!$B78/Exrate!$B77)*CPI!$B78/CPI!$B77/(CPI!K78/CPI!K77)</f>
        <v>145.45688160520012</v>
      </c>
      <c r="L78" s="16">
        <f>L77*Exrate!L78/Exrate!L77/(Exrate!$B78/Exrate!$B77)*CPI!$B78/CPI!$B77/(CPI!L78/CPI!L77)</f>
        <v>172.10642891650946</v>
      </c>
      <c r="M78" s="16">
        <f>M77*Exrate!M78/Exrate!M77/(Exrate!$B78/Exrate!$B77)*CPI!$B78/CPI!$B77/(CPI!M78/CPI!M77)</f>
        <v>151.82456456929333</v>
      </c>
      <c r="N78" s="16">
        <f>N77*Exrate!N78/Exrate!N77/(Exrate!$B78/Exrate!$B77)*CPI!$B78/CPI!$B77/(CPI!N78/CPI!N77)</f>
        <v>166.32508448215557</v>
      </c>
      <c r="O78" s="16">
        <f>O77*Exrate!O78/Exrate!O77/(Exrate!$B78/Exrate!$B77)*CPI!$B78/CPI!$B77/(CPI!O78/CPI!O77)</f>
        <v>130.889122494325</v>
      </c>
      <c r="P78" s="16">
        <f>P77*Exrate!P78/Exrate!P77/(Exrate!$B78/Exrate!$B77)*CPI!$B78/CPI!$B77/(CPI!P78/CPI!P77)</f>
        <v>203.308017016351</v>
      </c>
      <c r="Q78" s="16">
        <f>Q77*Exrate!Q78/Exrate!Q77/(Exrate!$B78/Exrate!$B77)*CPI!$B78/CPI!$B77/(CPI!Q78/CPI!Q77)</f>
        <v>159.7984685624712</v>
      </c>
      <c r="R78" s="16">
        <f>R77*Exrate!R78/Exrate!R77/(Exrate!$B78/Exrate!$B77)*CPI!$B78/CPI!$B77/(CPI!R78/CPI!R77)</f>
        <v>220.79121170149065</v>
      </c>
      <c r="S78" s="16">
        <f>S77*Exrate!S78/Exrate!S77/(Exrate!$B78/Exrate!$B77)*CPI!$B78/CPI!$B77/(CPI!S78/CPI!S77)</f>
        <v>151.46781524252523</v>
      </c>
      <c r="T78" s="16">
        <f t="shared" si="1"/>
        <v>65.96808570777455</v>
      </c>
    </row>
    <row r="79" spans="1:20" ht="14.25">
      <c r="A79" s="2" t="s">
        <v>87</v>
      </c>
      <c r="B79" s="15">
        <f t="shared" si="2"/>
        <v>155.97032121227755</v>
      </c>
      <c r="C79" s="16">
        <f>C78*Exrate!C79/Exrate!C78/(Exrate!$B79/Exrate!$B78)*CPI!$B79/CPI!$B78/(CPI!C79/CPI!C78)</f>
        <v>131.74037141691142</v>
      </c>
      <c r="D79" s="16">
        <f>D78*Exrate!D79/Exrate!D78/(Exrate!$B79/Exrate!$B78)*CPI!$B79/CPI!$B78/(CPI!D79/CPI!D78)</f>
        <v>138.62074072378292</v>
      </c>
      <c r="E79" s="16">
        <f>E78*Exrate!E79/Exrate!E78/(Exrate!$B79/Exrate!$B78)*CPI!$B79/CPI!$B78/(CPI!E79/CPI!E78)</f>
        <v>174.53609019885207</v>
      </c>
      <c r="F79" s="16">
        <f>F78*Exrate!F79/Exrate!F78/(Exrate!$B79/Exrate!$B78)*CPI!$B79/CPI!$B78/(CPI!F79/CPI!F78)</f>
        <v>172.87332196033654</v>
      </c>
      <c r="G79" s="16">
        <f>G78*Exrate!G79/Exrate!G78/(Exrate!$B79/Exrate!$B78)*CPI!$B79/CPI!$B78/(CPI!G79/CPI!G78)</f>
        <v>129.95403649361296</v>
      </c>
      <c r="H79" s="16">
        <f>H78*Exrate!H79/Exrate!H78/(Exrate!$B79/Exrate!$B78)*CPI!$B79/CPI!$B78/(CPI!H79/CPI!H78)</f>
        <v>202.72909621008324</v>
      </c>
      <c r="I79" s="16">
        <f>I78*Exrate!I79/Exrate!I78/(Exrate!$B79/Exrate!$B78)*CPI!$B79/CPI!$B78/(CPI!I79/CPI!I78)</f>
        <v>153.4565709932668</v>
      </c>
      <c r="J79" s="16">
        <f>J78*Exrate!J79/Exrate!J78/(Exrate!$B79/Exrate!$B78)*CPI!$B79/CPI!$B78/(CPI!J79/CPI!J78)</f>
        <v>163.6356944248664</v>
      </c>
      <c r="K79" s="16">
        <f>K78*Exrate!K79/Exrate!K78/(Exrate!$B79/Exrate!$B78)*CPI!$B79/CPI!$B78/(CPI!K79/CPI!K78)</f>
        <v>151.91940256245937</v>
      </c>
      <c r="L79" s="16">
        <f>L78*Exrate!L79/Exrate!L78/(Exrate!$B79/Exrate!$B78)*CPI!$B79/CPI!$B78/(CPI!L79/CPI!L78)</f>
        <v>181.54104101504353</v>
      </c>
      <c r="M79" s="16">
        <f>M78*Exrate!M79/Exrate!M78/(Exrate!$B79/Exrate!$B78)*CPI!$B79/CPI!$B78/(CPI!M79/CPI!M78)</f>
        <v>156.11253119316171</v>
      </c>
      <c r="N79" s="16">
        <f>N78*Exrate!N79/Exrate!N78/(Exrate!$B79/Exrate!$B78)*CPI!$B79/CPI!$B78/(CPI!N79/CPI!N78)</f>
        <v>170.87880447282342</v>
      </c>
      <c r="O79" s="16">
        <f>O78*Exrate!O79/Exrate!O78/(Exrate!$B79/Exrate!$B78)*CPI!$B79/CPI!$B78/(CPI!O79/CPI!O78)</f>
        <v>133.5912436921951</v>
      </c>
      <c r="P79" s="16">
        <f>P78*Exrate!P79/Exrate!P78/(Exrate!$B79/Exrate!$B78)*CPI!$B79/CPI!$B78/(CPI!P79/CPI!P78)</f>
        <v>209.42867286178745</v>
      </c>
      <c r="Q79" s="16">
        <f>Q78*Exrate!Q79/Exrate!Q78/(Exrate!$B79/Exrate!$B78)*CPI!$B79/CPI!$B78/(CPI!Q79/CPI!Q78)</f>
        <v>164.31521934541456</v>
      </c>
      <c r="R79" s="16">
        <f>R78*Exrate!R79/Exrate!R78/(Exrate!$B79/Exrate!$B78)*CPI!$B79/CPI!$B78/(CPI!R79/CPI!R78)</f>
        <v>228.31784419172493</v>
      </c>
      <c r="S79" s="16">
        <f>S78*Exrate!S79/Exrate!S78/(Exrate!$B79/Exrate!$B78)*CPI!$B79/CPI!$B78/(CPI!S79/CPI!S78)</f>
        <v>153.45138261842405</v>
      </c>
      <c r="T79" s="16">
        <f t="shared" si="1"/>
        <v>64.11476184876145</v>
      </c>
    </row>
    <row r="80" spans="1:20" ht="14.25">
      <c r="A80" s="2" t="s">
        <v>88</v>
      </c>
      <c r="B80" s="15">
        <f t="shared" si="2"/>
        <v>152.34104293181758</v>
      </c>
      <c r="C80" s="16">
        <f>C79*Exrate!C80/Exrate!C79/(Exrate!$B80/Exrate!$B79)*CPI!$B80/CPI!$B79/(CPI!C80/CPI!C79)</f>
        <v>121.97370141979879</v>
      </c>
      <c r="D80" s="16">
        <f>D79*Exrate!D80/Exrate!D79/(Exrate!$B80/Exrate!$B79)*CPI!$B80/CPI!$B79/(CPI!D80/CPI!D79)</f>
        <v>136.03706327286798</v>
      </c>
      <c r="E80" s="16">
        <f>E79*Exrate!E80/Exrate!E79/(Exrate!$B80/Exrate!$B79)*CPI!$B80/CPI!$B79/(CPI!E80/CPI!E79)</f>
        <v>170.3389744369278</v>
      </c>
      <c r="F80" s="16">
        <f>F79*Exrate!F80/Exrate!F79/(Exrate!$B80/Exrate!$B79)*CPI!$B80/CPI!$B79/(CPI!F80/CPI!F79)</f>
        <v>171.30653402321482</v>
      </c>
      <c r="G80" s="16">
        <f>G79*Exrate!G80/Exrate!G79/(Exrate!$B80/Exrate!$B79)*CPI!$B80/CPI!$B79/(CPI!G80/CPI!G79)</f>
        <v>129.63953361035016</v>
      </c>
      <c r="H80" s="16">
        <f>H79*Exrate!H80/Exrate!H79/(Exrate!$B80/Exrate!$B79)*CPI!$B80/CPI!$B79/(CPI!H80/CPI!H79)</f>
        <v>202.17092034757843</v>
      </c>
      <c r="I80" s="16">
        <f>I79*Exrate!I80/Exrate!I79/(Exrate!$B80/Exrate!$B79)*CPI!$B80/CPI!$B79/(CPI!I80/CPI!I79)</f>
        <v>143.94879152734256</v>
      </c>
      <c r="J80" s="16">
        <f>J79*Exrate!J80/Exrate!J79/(Exrate!$B80/Exrate!$B79)*CPI!$B80/CPI!$B79/(CPI!J80/CPI!J79)</f>
        <v>155.7536620573763</v>
      </c>
      <c r="K80" s="16">
        <f>K79*Exrate!K80/Exrate!K79/(Exrate!$B80/Exrate!$B79)*CPI!$B80/CPI!$B79/(CPI!K80/CPI!K79)</f>
        <v>156.64863786922623</v>
      </c>
      <c r="L80" s="16">
        <f>L79*Exrate!L80/Exrate!L79/(Exrate!$B80/Exrate!$B79)*CPI!$B80/CPI!$B79/(CPI!L80/CPI!L79)</f>
        <v>184.35110198465148</v>
      </c>
      <c r="M80" s="16">
        <f>M79*Exrate!M80/Exrate!M79/(Exrate!$B80/Exrate!$B79)*CPI!$B80/CPI!$B79/(CPI!M80/CPI!M79)</f>
        <v>155.34124857645304</v>
      </c>
      <c r="N80" s="16">
        <f>N79*Exrate!N80/Exrate!N79/(Exrate!$B80/Exrate!$B79)*CPI!$B80/CPI!$B79/(CPI!N80/CPI!N79)</f>
        <v>168.77357308089228</v>
      </c>
      <c r="O80" s="16">
        <f>O79*Exrate!O80/Exrate!O79/(Exrate!$B80/Exrate!$B79)*CPI!$B80/CPI!$B79/(CPI!O80/CPI!O79)</f>
        <v>132.99496017105778</v>
      </c>
      <c r="P80" s="16">
        <f>P79*Exrate!P80/Exrate!P79/(Exrate!$B80/Exrate!$B79)*CPI!$B80/CPI!$B79/(CPI!P80/CPI!P79)</f>
        <v>209.610454194606</v>
      </c>
      <c r="Q80" s="16">
        <f>Q79*Exrate!Q80/Exrate!Q79/(Exrate!$B80/Exrate!$B79)*CPI!$B80/CPI!$B79/(CPI!Q80/CPI!Q79)</f>
        <v>160.2047701026226</v>
      </c>
      <c r="R80" s="16">
        <f>R79*Exrate!R80/Exrate!R79/(Exrate!$B80/Exrate!$B79)*CPI!$B80/CPI!$B79/(CPI!R80/CPI!R79)</f>
        <v>237.4431716742627</v>
      </c>
      <c r="S80" s="16">
        <f>S79*Exrate!S80/Exrate!S79/(Exrate!$B80/Exrate!$B79)*CPI!$B80/CPI!$B79/(CPI!S80/CPI!S79)</f>
        <v>143.38674332689862</v>
      </c>
      <c r="T80" s="16">
        <f t="shared" si="1"/>
        <v>65.64219206819821</v>
      </c>
    </row>
    <row r="81" spans="1:20" ht="14.25">
      <c r="A81" s="2" t="s">
        <v>89</v>
      </c>
      <c r="B81" s="15">
        <f t="shared" si="2"/>
        <v>149.65696133893493</v>
      </c>
      <c r="C81" s="16">
        <f>C80*Exrate!C81/Exrate!C80/(Exrate!$B81/Exrate!$B80)*CPI!$B81/CPI!$B80/(CPI!C81/CPI!C80)</f>
        <v>113.33568929530323</v>
      </c>
      <c r="D81" s="16">
        <f>D80*Exrate!D81/Exrate!D80/(Exrate!$B81/Exrate!$B80)*CPI!$B81/CPI!$B80/(CPI!D81/CPI!D80)</f>
        <v>134.78342659391936</v>
      </c>
      <c r="E81" s="16">
        <f>E80*Exrate!E81/Exrate!E80/(Exrate!$B81/Exrate!$B80)*CPI!$B81/CPI!$B80/(CPI!E81/CPI!E80)</f>
        <v>167.39908351698628</v>
      </c>
      <c r="F81" s="16">
        <f>F80*Exrate!F81/Exrate!F80/(Exrate!$B81/Exrate!$B80)*CPI!$B81/CPI!$B80/(CPI!F81/CPI!F80)</f>
        <v>166.27976542577642</v>
      </c>
      <c r="G81" s="16">
        <f>G80*Exrate!G81/Exrate!G80/(Exrate!$B81/Exrate!$B80)*CPI!$B81/CPI!$B80/(CPI!G81/CPI!G80)</f>
        <v>129.53658739448647</v>
      </c>
      <c r="H81" s="16">
        <f>H80*Exrate!H81/Exrate!H80/(Exrate!$B81/Exrate!$B80)*CPI!$B81/CPI!$B80/(CPI!H81/CPI!H80)</f>
        <v>203.83790976071265</v>
      </c>
      <c r="I81" s="16">
        <f>I80*Exrate!I81/Exrate!I80/(Exrate!$B81/Exrate!$B80)*CPI!$B81/CPI!$B80/(CPI!I81/CPI!I80)</f>
        <v>142.7286008708272</v>
      </c>
      <c r="J81" s="16">
        <f>J80*Exrate!J81/Exrate!J80/(Exrate!$B81/Exrate!$B80)*CPI!$B81/CPI!$B80/(CPI!J81/CPI!J80)</f>
        <v>153.0133828603357</v>
      </c>
      <c r="K81" s="16">
        <f>K80*Exrate!K81/Exrate!K80/(Exrate!$B81/Exrate!$B80)*CPI!$B81/CPI!$B80/(CPI!K81/CPI!K80)</f>
        <v>157.00947942690996</v>
      </c>
      <c r="L81" s="16">
        <f>L80*Exrate!L81/Exrate!L80/(Exrate!$B81/Exrate!$B80)*CPI!$B81/CPI!$B80/(CPI!L81/CPI!L80)</f>
        <v>186.3007091211137</v>
      </c>
      <c r="M81" s="16">
        <f>M80*Exrate!M81/Exrate!M80/(Exrate!$B81/Exrate!$B80)*CPI!$B81/CPI!$B80/(CPI!M81/CPI!M80)</f>
        <v>151.5990324106184</v>
      </c>
      <c r="N81" s="16">
        <f>N80*Exrate!N81/Exrate!N80/(Exrate!$B81/Exrate!$B80)*CPI!$B81/CPI!$B80/(CPI!N81/CPI!N80)</f>
        <v>168.67611508794974</v>
      </c>
      <c r="O81" s="16">
        <f>O80*Exrate!O81/Exrate!O80/(Exrate!$B81/Exrate!$B80)*CPI!$B81/CPI!$B80/(CPI!O81/CPI!O80)</f>
        <v>132.25821915479344</v>
      </c>
      <c r="P81" s="16">
        <f>P80*Exrate!P81/Exrate!P80/(Exrate!$B81/Exrate!$B80)*CPI!$B81/CPI!$B80/(CPI!P81/CPI!P80)</f>
        <v>210.26074216984554</v>
      </c>
      <c r="Q81" s="16">
        <f>Q80*Exrate!Q81/Exrate!Q80/(Exrate!$B81/Exrate!$B80)*CPI!$B81/CPI!$B80/(CPI!Q81/CPI!Q80)</f>
        <v>160.51984030732874</v>
      </c>
      <c r="R81" s="16">
        <f>R80*Exrate!R81/Exrate!R80/(Exrate!$B81/Exrate!$B80)*CPI!$B81/CPI!$B80/(CPI!R81/CPI!R80)</f>
        <v>242.96718820338683</v>
      </c>
      <c r="S81" s="16">
        <f>S80*Exrate!S81/Exrate!S80/(Exrate!$B81/Exrate!$B80)*CPI!$B81/CPI!$B80/(CPI!S81/CPI!S80)</f>
        <v>142.08766130194056</v>
      </c>
      <c r="T81" s="16">
        <f t="shared" si="1"/>
        <v>66.81947776122853</v>
      </c>
    </row>
    <row r="82" spans="1:20" ht="14.25">
      <c r="A82" s="2" t="s">
        <v>90</v>
      </c>
      <c r="B82" s="15">
        <f t="shared" si="2"/>
        <v>151.78434198634525</v>
      </c>
      <c r="C82" s="16">
        <f>C81*Exrate!C82/Exrate!C81/(Exrate!$B82/Exrate!$B81)*CPI!$B82/CPI!$B81/(CPI!C82/CPI!C81)</f>
        <v>116.48897675672521</v>
      </c>
      <c r="D82" s="16">
        <f>D81*Exrate!D82/Exrate!D81/(Exrate!$B82/Exrate!$B81)*CPI!$B82/CPI!$B81/(CPI!D82/CPI!D81)</f>
        <v>135.49045087279526</v>
      </c>
      <c r="E82" s="16">
        <f>E81*Exrate!E82/Exrate!E81/(Exrate!$B82/Exrate!$B81)*CPI!$B82/CPI!$B81/(CPI!E82/CPI!E81)</f>
        <v>169.17313754532628</v>
      </c>
      <c r="F82" s="16">
        <f>F81*Exrate!F82/Exrate!F81/(Exrate!$B82/Exrate!$B81)*CPI!$B82/CPI!$B81/(CPI!F82/CPI!F81)</f>
        <v>169.4835902921401</v>
      </c>
      <c r="G82" s="16">
        <f>G81*Exrate!G82/Exrate!G81/(Exrate!$B82/Exrate!$B81)*CPI!$B82/CPI!$B81/(CPI!G82/CPI!G81)</f>
        <v>130.28154238325826</v>
      </c>
      <c r="H82" s="16">
        <f>H81*Exrate!H82/Exrate!H81/(Exrate!$B82/Exrate!$B81)*CPI!$B82/CPI!$B81/(CPI!H82/CPI!H81)</f>
        <v>203.76545284977794</v>
      </c>
      <c r="I82" s="16">
        <f>I81*Exrate!I82/Exrate!I81/(Exrate!$B82/Exrate!$B81)*CPI!$B82/CPI!$B81/(CPI!I82/CPI!I81)</f>
        <v>147.15528809276003</v>
      </c>
      <c r="J82" s="16">
        <f>J81*Exrate!J82/Exrate!J81/(Exrate!$B82/Exrate!$B81)*CPI!$B82/CPI!$B81/(CPI!J82/CPI!J81)</f>
        <v>159.22958402886513</v>
      </c>
      <c r="K82" s="16">
        <f>K81*Exrate!K82/Exrate!K81/(Exrate!$B82/Exrate!$B81)*CPI!$B82/CPI!$B81/(CPI!K82/CPI!K81)</f>
        <v>158.50469094134357</v>
      </c>
      <c r="L82" s="16">
        <f>L81*Exrate!L82/Exrate!L81/(Exrate!$B82/Exrate!$B81)*CPI!$B82/CPI!$B81/(CPI!L82/CPI!L81)</f>
        <v>189.67514226207686</v>
      </c>
      <c r="M82" s="16">
        <f>M81*Exrate!M82/Exrate!M81/(Exrate!$B82/Exrate!$B81)*CPI!$B82/CPI!$B81/(CPI!M82/CPI!M81)</f>
        <v>151.0520124122837</v>
      </c>
      <c r="N82" s="16">
        <f>N81*Exrate!N82/Exrate!N81/(Exrate!$B82/Exrate!$B81)*CPI!$B82/CPI!$B81/(CPI!N82/CPI!N81)</f>
        <v>171.20012137458906</v>
      </c>
      <c r="O82" s="16">
        <f>O81*Exrate!O82/Exrate!O81/(Exrate!$B82/Exrate!$B81)*CPI!$B82/CPI!$B81/(CPI!O82/CPI!O81)</f>
        <v>133.22653257021784</v>
      </c>
      <c r="P82" s="16">
        <f>P81*Exrate!P82/Exrate!P81/(Exrate!$B82/Exrate!$B81)*CPI!$B82/CPI!$B81/(CPI!P82/CPI!P81)</f>
        <v>212.94411307772276</v>
      </c>
      <c r="Q82" s="16">
        <f>Q81*Exrate!Q82/Exrate!Q81/(Exrate!$B82/Exrate!$B81)*CPI!$B82/CPI!$B81/(CPI!Q82/CPI!Q81)</f>
        <v>163.62225625866424</v>
      </c>
      <c r="R82" s="16">
        <f>R81*Exrate!R82/Exrate!R81/(Exrate!$B82/Exrate!$B81)*CPI!$B82/CPI!$B81/(CPI!R82/CPI!R81)</f>
        <v>237.666788275914</v>
      </c>
      <c r="S82" s="16">
        <f>S81*Exrate!S82/Exrate!S81/(Exrate!$B82/Exrate!$B81)*CPI!$B82/CPI!$B81/(CPI!S82/CPI!S81)</f>
        <v>146.7907361558313</v>
      </c>
      <c r="T82" s="16">
        <f aca="true" t="shared" si="3" ref="T82:T145">10000/B82</f>
        <v>65.8829485909661</v>
      </c>
    </row>
    <row r="83" spans="1:20" ht="14.25">
      <c r="A83" s="2" t="s">
        <v>91</v>
      </c>
      <c r="B83" s="15">
        <f t="shared" si="2"/>
        <v>153.07878293241012</v>
      </c>
      <c r="C83" s="16">
        <f>C82*Exrate!C83/Exrate!C82/(Exrate!$B83/Exrate!$B82)*CPI!$B83/CPI!$B82/(CPI!C83/CPI!C82)</f>
        <v>117.39238156075274</v>
      </c>
      <c r="D83" s="16">
        <f>D82*Exrate!D83/Exrate!D82/(Exrate!$B83/Exrate!$B82)*CPI!$B83/CPI!$B82/(CPI!D83/CPI!D82)</f>
        <v>137.17961399931943</v>
      </c>
      <c r="E83" s="16">
        <f>E82*Exrate!E83/Exrate!E82/(Exrate!$B83/Exrate!$B82)*CPI!$B83/CPI!$B82/(CPI!E83/CPI!E82)</f>
        <v>171.7387766171509</v>
      </c>
      <c r="F83" s="16">
        <f>F82*Exrate!F83/Exrate!F82/(Exrate!$B83/Exrate!$B82)*CPI!$B83/CPI!$B82/(CPI!F83/CPI!F82)</f>
        <v>171.4276784975705</v>
      </c>
      <c r="G83" s="16">
        <f>G82*Exrate!G83/Exrate!G82/(Exrate!$B83/Exrate!$B82)*CPI!$B83/CPI!$B82/(CPI!G83/CPI!G82)</f>
        <v>131.07932679729697</v>
      </c>
      <c r="H83" s="16">
        <f>H82*Exrate!H83/Exrate!H82/(Exrate!$B83/Exrate!$B82)*CPI!$B83/CPI!$B82/(CPI!H83/CPI!H82)</f>
        <v>202.98528245414224</v>
      </c>
      <c r="I83" s="16">
        <f>I82*Exrate!I83/Exrate!I82/(Exrate!$B83/Exrate!$B82)*CPI!$B83/CPI!$B82/(CPI!I83/CPI!I82)</f>
        <v>148.07177851046117</v>
      </c>
      <c r="J83" s="16">
        <f>J82*Exrate!J83/Exrate!J82/(Exrate!$B83/Exrate!$B82)*CPI!$B83/CPI!$B82/(CPI!J83/CPI!J82)</f>
        <v>158.96268491835238</v>
      </c>
      <c r="K83" s="16">
        <f>K82*Exrate!K83/Exrate!K82/(Exrate!$B83/Exrate!$B82)*CPI!$B83/CPI!$B82/(CPI!K83/CPI!K82)</f>
        <v>158.1086983840705</v>
      </c>
      <c r="L83" s="16">
        <f>L82*Exrate!L83/Exrate!L82/(Exrate!$B83/Exrate!$B82)*CPI!$B83/CPI!$B82/(CPI!L83/CPI!L82)</f>
        <v>194.36458575099078</v>
      </c>
      <c r="M83" s="16">
        <f>M82*Exrate!M83/Exrate!M82/(Exrate!$B83/Exrate!$B82)*CPI!$B83/CPI!$B82/(CPI!M83/CPI!M82)</f>
        <v>150.66968969258423</v>
      </c>
      <c r="N83" s="16">
        <f>N82*Exrate!N83/Exrate!N82/(Exrate!$B83/Exrate!$B82)*CPI!$B83/CPI!$B82/(CPI!N83/CPI!N82)</f>
        <v>173.179865824932</v>
      </c>
      <c r="O83" s="16">
        <f>O82*Exrate!O83/Exrate!O82/(Exrate!$B83/Exrate!$B82)*CPI!$B83/CPI!$B82/(CPI!O83/CPI!O82)</f>
        <v>134.81265501232096</v>
      </c>
      <c r="P83" s="16">
        <f>P82*Exrate!P83/Exrate!P82/(Exrate!$B83/Exrate!$B82)*CPI!$B83/CPI!$B82/(CPI!P83/CPI!P82)</f>
        <v>216.27387544616016</v>
      </c>
      <c r="Q83" s="16">
        <f>Q82*Exrate!Q83/Exrate!Q82/(Exrate!$B83/Exrate!$B82)*CPI!$B83/CPI!$B82/(CPI!Q83/CPI!Q82)</f>
        <v>164.01924085188818</v>
      </c>
      <c r="R83" s="16">
        <f>R82*Exrate!R83/Exrate!R82/(Exrate!$B83/Exrate!$B82)*CPI!$B83/CPI!$B82/(CPI!R83/CPI!R82)</f>
        <v>239.28551902786268</v>
      </c>
      <c r="S83" s="16">
        <f>S82*Exrate!S83/Exrate!S82/(Exrate!$B83/Exrate!$B82)*CPI!$B83/CPI!$B82/(CPI!S83/CPI!S82)</f>
        <v>146.76941036071585</v>
      </c>
      <c r="T83" s="16">
        <f t="shared" si="3"/>
        <v>65.32583946931017</v>
      </c>
    </row>
    <row r="84" spans="1:20" ht="14.25">
      <c r="A84" s="2" t="s">
        <v>92</v>
      </c>
      <c r="B84" s="15">
        <f t="shared" si="2"/>
        <v>153.68345758396882</v>
      </c>
      <c r="C84" s="16">
        <f>C83*Exrate!C84/Exrate!C83/(Exrate!$B84/Exrate!$B83)*CPI!$B84/CPI!$B83/(CPI!C84/CPI!C83)</f>
        <v>121.8113520699189</v>
      </c>
      <c r="D84" s="16">
        <f>D83*Exrate!D84/Exrate!D83/(Exrate!$B84/Exrate!$B83)*CPI!$B84/CPI!$B83/(CPI!D84/CPI!D83)</f>
        <v>137.84477355623778</v>
      </c>
      <c r="E84" s="16">
        <f>E83*Exrate!E84/Exrate!E83/(Exrate!$B84/Exrate!$B83)*CPI!$B84/CPI!$B83/(CPI!E84/CPI!E83)</f>
        <v>170.5110453120454</v>
      </c>
      <c r="F84" s="16">
        <f>F83*Exrate!F84/Exrate!F83/(Exrate!$B84/Exrate!$B83)*CPI!$B84/CPI!$B83/(CPI!F84/CPI!F83)</f>
        <v>175.7591726674752</v>
      </c>
      <c r="G84" s="16">
        <f>G83*Exrate!G84/Exrate!G83/(Exrate!$B84/Exrate!$B83)*CPI!$B84/CPI!$B83/(CPI!G84/CPI!G83)</f>
        <v>130.97015434871335</v>
      </c>
      <c r="H84" s="16">
        <f>H83*Exrate!H84/Exrate!H83/(Exrate!$B84/Exrate!$B83)*CPI!$B84/CPI!$B83/(CPI!H84/CPI!H83)</f>
        <v>198.84658945248356</v>
      </c>
      <c r="I84" s="16">
        <f>I83*Exrate!I84/Exrate!I83/(Exrate!$B84/Exrate!$B83)*CPI!$B84/CPI!$B83/(CPI!I84/CPI!I83)</f>
        <v>146.73460080204157</v>
      </c>
      <c r="J84" s="16">
        <f>J83*Exrate!J84/Exrate!J83/(Exrate!$B84/Exrate!$B83)*CPI!$B84/CPI!$B83/(CPI!J84/CPI!J83)</f>
        <v>156.65280318893025</v>
      </c>
      <c r="K84" s="16">
        <f>K83*Exrate!K84/Exrate!K83/(Exrate!$B84/Exrate!$B83)*CPI!$B84/CPI!$B83/(CPI!K84/CPI!K83)</f>
        <v>156.11070960593756</v>
      </c>
      <c r="L84" s="16">
        <f>L83*Exrate!L84/Exrate!L83/(Exrate!$B84/Exrate!$B83)*CPI!$B84/CPI!$B83/(CPI!L84/CPI!L83)</f>
        <v>192.18899257367886</v>
      </c>
      <c r="M84" s="16">
        <f>M83*Exrate!M84/Exrate!M83/(Exrate!$B84/Exrate!$B83)*CPI!$B84/CPI!$B83/(CPI!M84/CPI!M83)</f>
        <v>150.66127394013574</v>
      </c>
      <c r="N84" s="16">
        <f>N83*Exrate!N84/Exrate!N83/(Exrate!$B84/Exrate!$B83)*CPI!$B84/CPI!$B83/(CPI!N84/CPI!N83)</f>
        <v>173.78412729149477</v>
      </c>
      <c r="O84" s="16">
        <f>O83*Exrate!O84/Exrate!O83/(Exrate!$B84/Exrate!$B83)*CPI!$B84/CPI!$B83/(CPI!O84/CPI!O83)</f>
        <v>133.90110915657186</v>
      </c>
      <c r="P84" s="16">
        <f>P83*Exrate!P84/Exrate!P83/(Exrate!$B84/Exrate!$B83)*CPI!$B84/CPI!$B83/(CPI!P84/CPI!P83)</f>
        <v>218.504278979116</v>
      </c>
      <c r="Q84" s="16">
        <f>Q83*Exrate!Q84/Exrate!Q83/(Exrate!$B84/Exrate!$B83)*CPI!$B84/CPI!$B83/(CPI!Q84/CPI!Q83)</f>
        <v>163.8990663402734</v>
      </c>
      <c r="R84" s="16">
        <f>R83*Exrate!R84/Exrate!R83/(Exrate!$B84/Exrate!$B83)*CPI!$B84/CPI!$B83/(CPI!R84/CPI!R83)</f>
        <v>235.1851207355418</v>
      </c>
      <c r="S84" s="16">
        <f>S83*Exrate!S84/Exrate!S83/(Exrate!$B84/Exrate!$B83)*CPI!$B84/CPI!$B83/(CPI!S84/CPI!S83)</f>
        <v>145.81087770093052</v>
      </c>
      <c r="T84" s="16">
        <f t="shared" si="3"/>
        <v>65.06881194116971</v>
      </c>
    </row>
    <row r="85" spans="1:20" ht="14.25">
      <c r="A85" s="2" t="s">
        <v>93</v>
      </c>
      <c r="B85" s="15">
        <f t="shared" si="2"/>
        <v>157.29261041510296</v>
      </c>
      <c r="C85" s="16">
        <f>C84*Exrate!C85/Exrate!C84/(Exrate!$B85/Exrate!$B84)*CPI!$B85/CPI!$B84/(CPI!C85/CPI!C84)</f>
        <v>132.28175148903543</v>
      </c>
      <c r="D85" s="16">
        <f>D84*Exrate!D85/Exrate!D84/(Exrate!$B85/Exrate!$B84)*CPI!$B85/CPI!$B84/(CPI!D85/CPI!D84)</f>
        <v>139.72305370506518</v>
      </c>
      <c r="E85" s="16">
        <f>E84*Exrate!E85/Exrate!E84/(Exrate!$B85/Exrate!$B84)*CPI!$B85/CPI!$B84/(CPI!E85/CPI!E84)</f>
        <v>172.58743584525706</v>
      </c>
      <c r="F85" s="16">
        <f>F84*Exrate!F85/Exrate!F84/(Exrate!$B85/Exrate!$B84)*CPI!$B85/CPI!$B84/(CPI!F85/CPI!F84)</f>
        <v>182.54605235234862</v>
      </c>
      <c r="G85" s="16">
        <f>G84*Exrate!G85/Exrate!G84/(Exrate!$B85/Exrate!$B84)*CPI!$B85/CPI!$B84/(CPI!G85/CPI!G84)</f>
        <v>130.38812556448735</v>
      </c>
      <c r="H85" s="16">
        <f>H84*Exrate!H85/Exrate!H84/(Exrate!$B85/Exrate!$B84)*CPI!$B85/CPI!$B84/(CPI!H85/CPI!H84)</f>
        <v>197.52327847169397</v>
      </c>
      <c r="I85" s="16">
        <f>I84*Exrate!I85/Exrate!I84/(Exrate!$B85/Exrate!$B84)*CPI!$B85/CPI!$B84/(CPI!I85/CPI!I84)</f>
        <v>153.11010330618683</v>
      </c>
      <c r="J85" s="16">
        <f>J84*Exrate!J85/Exrate!J84/(Exrate!$B85/Exrate!$B84)*CPI!$B85/CPI!$B84/(CPI!J85/CPI!J84)</f>
        <v>160.96412607528708</v>
      </c>
      <c r="K85" s="16">
        <f>K84*Exrate!K85/Exrate!K84/(Exrate!$B85/Exrate!$B84)*CPI!$B85/CPI!$B84/(CPI!K85/CPI!K84)</f>
        <v>155.49662085067416</v>
      </c>
      <c r="L85" s="16">
        <f>L84*Exrate!L85/Exrate!L84/(Exrate!$B85/Exrate!$B84)*CPI!$B85/CPI!$B84/(CPI!L85/CPI!L84)</f>
        <v>188.64197992892116</v>
      </c>
      <c r="M85" s="16">
        <f>M84*Exrate!M85/Exrate!M84/(Exrate!$B85/Exrate!$B84)*CPI!$B85/CPI!$B84/(CPI!M85/CPI!M84)</f>
        <v>151.69596800954363</v>
      </c>
      <c r="N85" s="16">
        <f>N84*Exrate!N85/Exrate!N84/(Exrate!$B85/Exrate!$B84)*CPI!$B85/CPI!$B84/(CPI!N85/CPI!N84)</f>
        <v>175.45862491491923</v>
      </c>
      <c r="O85" s="16">
        <f>O84*Exrate!O85/Exrate!O84/(Exrate!$B85/Exrate!$B84)*CPI!$B85/CPI!$B84/(CPI!O85/CPI!O84)</f>
        <v>134.02598605019583</v>
      </c>
      <c r="P85" s="16">
        <f>P84*Exrate!P85/Exrate!P84/(Exrate!$B85/Exrate!$B84)*CPI!$B85/CPI!$B84/(CPI!P85/CPI!P84)</f>
        <v>219.17568762750778</v>
      </c>
      <c r="Q85" s="16">
        <f>Q84*Exrate!Q85/Exrate!Q84/(Exrate!$B85/Exrate!$B84)*CPI!$B85/CPI!$B84/(CPI!Q85/CPI!Q84)</f>
        <v>166.63487695863415</v>
      </c>
      <c r="R85" s="16">
        <f>R84*Exrate!R85/Exrate!R84/(Exrate!$B85/Exrate!$B84)*CPI!$B85/CPI!$B84/(CPI!R85/CPI!R84)</f>
        <v>235.01387501777864</v>
      </c>
      <c r="S85" s="16">
        <f>S84*Exrate!S85/Exrate!S84/(Exrate!$B85/Exrate!$B84)*CPI!$B85/CPI!$B84/(CPI!S85/CPI!S84)</f>
        <v>152.24032815597909</v>
      </c>
      <c r="T85" s="16">
        <f t="shared" si="3"/>
        <v>63.57577748636447</v>
      </c>
    </row>
    <row r="86" spans="1:20" ht="14.25">
      <c r="A86" s="2" t="s">
        <v>94</v>
      </c>
      <c r="B86" s="15">
        <f t="shared" si="2"/>
        <v>159.84429556915217</v>
      </c>
      <c r="C86" s="16">
        <f>C85*Exrate!C86/Exrate!C85/(Exrate!$B86/Exrate!$B85)*CPI!$B86/CPI!$B85/(CPI!C86/CPI!C85)</f>
        <v>140.77961217906673</v>
      </c>
      <c r="D86" s="16">
        <f>D85*Exrate!D86/Exrate!D85/(Exrate!$B86/Exrate!$B85)*CPI!$B86/CPI!$B85/(CPI!D86/CPI!D85)</f>
        <v>142.70167785958319</v>
      </c>
      <c r="E86" s="16">
        <f>E85*Exrate!E86/Exrate!E85/(Exrate!$B86/Exrate!$B85)*CPI!$B86/CPI!$B85/(CPI!E86/CPI!E85)</f>
        <v>173.19333408196465</v>
      </c>
      <c r="F86" s="16">
        <f>F85*Exrate!F86/Exrate!F85/(Exrate!$B86/Exrate!$B85)*CPI!$B86/CPI!$B85/(CPI!F86/CPI!F85)</f>
        <v>183.94250306536205</v>
      </c>
      <c r="G86" s="16">
        <f>G85*Exrate!G86/Exrate!G85/(Exrate!$B86/Exrate!$B85)*CPI!$B86/CPI!$B85/(CPI!G86/CPI!G85)</f>
        <v>130.0364146279225</v>
      </c>
      <c r="H86" s="16">
        <f>H85*Exrate!H86/Exrate!H85/(Exrate!$B86/Exrate!$B85)*CPI!$B86/CPI!$B85/(CPI!H86/CPI!H85)</f>
        <v>196.07728697933007</v>
      </c>
      <c r="I86" s="16">
        <f>I85*Exrate!I86/Exrate!I85/(Exrate!$B86/Exrate!$B85)*CPI!$B86/CPI!$B85/(CPI!I86/CPI!I85)</f>
        <v>156.0166590364155</v>
      </c>
      <c r="J86" s="16">
        <f>J85*Exrate!J86/Exrate!J85/(Exrate!$B86/Exrate!$B85)*CPI!$B86/CPI!$B85/(CPI!J86/CPI!J85)</f>
        <v>163.84351739555197</v>
      </c>
      <c r="K86" s="16">
        <f>K85*Exrate!K86/Exrate!K85/(Exrate!$B86/Exrate!$B85)*CPI!$B86/CPI!$B85/(CPI!K86/CPI!K85)</f>
        <v>154.82061898893676</v>
      </c>
      <c r="L86" s="16">
        <f>L85*Exrate!L86/Exrate!L85/(Exrate!$B86/Exrate!$B85)*CPI!$B86/CPI!$B85/(CPI!L86/CPI!L85)</f>
        <v>186.08903425493293</v>
      </c>
      <c r="M86" s="16">
        <f>M85*Exrate!M86/Exrate!M85/(Exrate!$B86/Exrate!$B85)*CPI!$B86/CPI!$B85/(CPI!M86/CPI!M85)</f>
        <v>153.09185238499703</v>
      </c>
      <c r="N86" s="16">
        <f>N85*Exrate!N86/Exrate!N85/(Exrate!$B86/Exrate!$B85)*CPI!$B86/CPI!$B85/(CPI!N86/CPI!N85)</f>
        <v>177.51307865168056</v>
      </c>
      <c r="O86" s="16">
        <f>O85*Exrate!O86/Exrate!O85/(Exrate!$B86/Exrate!$B85)*CPI!$B86/CPI!$B85/(CPI!O86/CPI!O85)</f>
        <v>134.3781264092976</v>
      </c>
      <c r="P86" s="16">
        <f>P85*Exrate!P86/Exrate!P85/(Exrate!$B86/Exrate!$B85)*CPI!$B86/CPI!$B85/(CPI!P86/CPI!P85)</f>
        <v>220.5849779125427</v>
      </c>
      <c r="Q86" s="16">
        <f>Q85*Exrate!Q86/Exrate!Q85/(Exrate!$B86/Exrate!$B85)*CPI!$B86/CPI!$B85/(CPI!Q86/CPI!Q85)</f>
        <v>168.68788906812568</v>
      </c>
      <c r="R86" s="16">
        <f>R85*Exrate!R86/Exrate!R85/(Exrate!$B86/Exrate!$B85)*CPI!$B86/CPI!$B85/(CPI!R86/CPI!R85)</f>
        <v>236.18758508174346</v>
      </c>
      <c r="S86" s="16">
        <f>S85*Exrate!S86/Exrate!S85/(Exrate!$B86/Exrate!$B85)*CPI!$B86/CPI!$B85/(CPI!S86/CPI!S85)</f>
        <v>154.73384646620968</v>
      </c>
      <c r="T86" s="16">
        <f t="shared" si="3"/>
        <v>62.56088129009133</v>
      </c>
    </row>
    <row r="87" spans="1:20" ht="14.25">
      <c r="A87" s="2" t="s">
        <v>95</v>
      </c>
      <c r="B87" s="15">
        <f t="shared" si="2"/>
        <v>159.23275493546015</v>
      </c>
      <c r="C87" s="16">
        <f>C86*Exrate!C87/Exrate!C86/(Exrate!$B87/Exrate!$B86)*CPI!$B87/CPI!$B86/(CPI!C87/CPI!C86)</f>
        <v>141.86079667682168</v>
      </c>
      <c r="D87" s="16">
        <f>D86*Exrate!D87/Exrate!D86/(Exrate!$B87/Exrate!$B86)*CPI!$B87/CPI!$B86/(CPI!D87/CPI!D86)</f>
        <v>141.9778362766368</v>
      </c>
      <c r="E87" s="16">
        <f>E86*Exrate!E87/Exrate!E86/(Exrate!$B87/Exrate!$B86)*CPI!$B87/CPI!$B86/(CPI!E87/CPI!E86)</f>
        <v>173.36172931271915</v>
      </c>
      <c r="F87" s="16">
        <f>F86*Exrate!F87/Exrate!F86/(Exrate!$B87/Exrate!$B86)*CPI!$B87/CPI!$B86/(CPI!F87/CPI!F86)</f>
        <v>181.4648018641017</v>
      </c>
      <c r="G87" s="16">
        <f>G86*Exrate!G87/Exrate!G86/(Exrate!$B87/Exrate!$B86)*CPI!$B87/CPI!$B86/(CPI!G87/CPI!G86)</f>
        <v>129.53369329763288</v>
      </c>
      <c r="H87" s="16">
        <f>H86*Exrate!H87/Exrate!H86/(Exrate!$B87/Exrate!$B86)*CPI!$B87/CPI!$B86/(CPI!H87/CPI!H86)</f>
        <v>196.23945529429045</v>
      </c>
      <c r="I87" s="16">
        <f>I86*Exrate!I87/Exrate!I86/(Exrate!$B87/Exrate!$B86)*CPI!$B87/CPI!$B86/(CPI!I87/CPI!I86)</f>
        <v>151.6120356025484</v>
      </c>
      <c r="J87" s="16">
        <f>J86*Exrate!J87/Exrate!J86/(Exrate!$B87/Exrate!$B86)*CPI!$B87/CPI!$B86/(CPI!J87/CPI!J86)</f>
        <v>160.82051334434718</v>
      </c>
      <c r="K87" s="16">
        <f>K86*Exrate!K87/Exrate!K86/(Exrate!$B87/Exrate!$B86)*CPI!$B87/CPI!$B86/(CPI!K87/CPI!K86)</f>
        <v>155.09893634336476</v>
      </c>
      <c r="L87" s="16">
        <f>L86*Exrate!L87/Exrate!L86/(Exrate!$B87/Exrate!$B86)*CPI!$B87/CPI!$B86/(CPI!L87/CPI!L86)</f>
        <v>185.25701366372465</v>
      </c>
      <c r="M87" s="16">
        <f>M86*Exrate!M87/Exrate!M86/(Exrate!$B87/Exrate!$B86)*CPI!$B87/CPI!$B86/(CPI!M87/CPI!M86)</f>
        <v>153.40749329512443</v>
      </c>
      <c r="N87" s="16">
        <f>N86*Exrate!N87/Exrate!N86/(Exrate!$B87/Exrate!$B86)*CPI!$B87/CPI!$B86/(CPI!N87/CPI!N86)</f>
        <v>177.2732609163675</v>
      </c>
      <c r="O87" s="16">
        <f>O86*Exrate!O87/Exrate!O86/(Exrate!$B87/Exrate!$B86)*CPI!$B87/CPI!$B86/(CPI!O87/CPI!O86)</f>
        <v>133.87569586720508</v>
      </c>
      <c r="P87" s="16">
        <f>P86*Exrate!P87/Exrate!P86/(Exrate!$B87/Exrate!$B86)*CPI!$B87/CPI!$B86/(CPI!P87/CPI!P86)</f>
        <v>223.46417464157008</v>
      </c>
      <c r="Q87" s="16">
        <f>Q86*Exrate!Q87/Exrate!Q86/(Exrate!$B87/Exrate!$B86)*CPI!$B87/CPI!$B86/(CPI!Q87/CPI!Q86)</f>
        <v>166.16547795217787</v>
      </c>
      <c r="R87" s="16">
        <f>R86*Exrate!R87/Exrate!R86/(Exrate!$B87/Exrate!$B86)*CPI!$B87/CPI!$B86/(CPI!R87/CPI!R86)</f>
        <v>235.60296204912882</v>
      </c>
      <c r="S87" s="16">
        <f>S86*Exrate!S87/Exrate!S86/(Exrate!$B87/Exrate!$B86)*CPI!$B87/CPI!$B86/(CPI!S87/CPI!S86)</f>
        <v>150.04754374217435</v>
      </c>
      <c r="T87" s="16">
        <f t="shared" si="3"/>
        <v>62.801149198562676</v>
      </c>
    </row>
    <row r="88" spans="1:20" ht="14.25">
      <c r="A88" s="2" t="s">
        <v>96</v>
      </c>
      <c r="B88" s="15">
        <f t="shared" si="2"/>
        <v>159.69879813969294</v>
      </c>
      <c r="C88" s="16">
        <f>C87*Exrate!C88/Exrate!C87/(Exrate!$B88/Exrate!$B87)*CPI!$B88/CPI!$B87/(CPI!C88/CPI!C87)</f>
        <v>144.2799149811447</v>
      </c>
      <c r="D88" s="16">
        <f>D87*Exrate!D88/Exrate!D87/(Exrate!$B88/Exrate!$B87)*CPI!$B88/CPI!$B87/(CPI!D88/CPI!D87)</f>
        <v>140.81746497306665</v>
      </c>
      <c r="E88" s="16">
        <f>E87*Exrate!E88/Exrate!E87/(Exrate!$B88/Exrate!$B87)*CPI!$B88/CPI!$B87/(CPI!E88/CPI!E87)</f>
        <v>174.37663221801495</v>
      </c>
      <c r="F88" s="16">
        <f>F87*Exrate!F88/Exrate!F87/(Exrate!$B88/Exrate!$B87)*CPI!$B88/CPI!$B87/(CPI!F88/CPI!F87)</f>
        <v>183.28847930442964</v>
      </c>
      <c r="G88" s="16">
        <f>G87*Exrate!G88/Exrate!G87/(Exrate!$B88/Exrate!$B87)*CPI!$B88/CPI!$B87/(CPI!G88/CPI!G87)</f>
        <v>129.50613496107036</v>
      </c>
      <c r="H88" s="16">
        <f>H87*Exrate!H88/Exrate!H87/(Exrate!$B88/Exrate!$B87)*CPI!$B88/CPI!$B87/(CPI!H88/CPI!H87)</f>
        <v>194.10953999911885</v>
      </c>
      <c r="I88" s="16">
        <f>I87*Exrate!I88/Exrate!I87/(Exrate!$B88/Exrate!$B87)*CPI!$B88/CPI!$B87/(CPI!I88/CPI!I87)</f>
        <v>152.07319795119915</v>
      </c>
      <c r="J88" s="16">
        <f>J87*Exrate!J88/Exrate!J87/(Exrate!$B88/Exrate!$B87)*CPI!$B88/CPI!$B87/(CPI!J88/CPI!J87)</f>
        <v>159.13479140450568</v>
      </c>
      <c r="K88" s="16">
        <f>K87*Exrate!K88/Exrate!K87/(Exrate!$B88/Exrate!$B87)*CPI!$B88/CPI!$B87/(CPI!K88/CPI!K87)</f>
        <v>156.7843469831219</v>
      </c>
      <c r="L88" s="16">
        <f>L87*Exrate!L88/Exrate!L87/(Exrate!$B88/Exrate!$B87)*CPI!$B88/CPI!$B87/(CPI!L88/CPI!L87)</f>
        <v>184.34833493968316</v>
      </c>
      <c r="M88" s="16">
        <f>M87*Exrate!M88/Exrate!M87/(Exrate!$B88/Exrate!$B87)*CPI!$B88/CPI!$B87/(CPI!M88/CPI!M87)</f>
        <v>154.1167445926638</v>
      </c>
      <c r="N88" s="16">
        <f>N87*Exrate!N88/Exrate!N87/(Exrate!$B88/Exrate!$B87)*CPI!$B88/CPI!$B87/(CPI!N88/CPI!N87)</f>
        <v>178.0056578311711</v>
      </c>
      <c r="O88" s="16">
        <f>O87*Exrate!O88/Exrate!O87/(Exrate!$B88/Exrate!$B87)*CPI!$B88/CPI!$B87/(CPI!O88/CPI!O87)</f>
        <v>133.53611459039112</v>
      </c>
      <c r="P88" s="16">
        <f>P87*Exrate!P88/Exrate!P87/(Exrate!$B88/Exrate!$B87)*CPI!$B88/CPI!$B87/(CPI!P88/CPI!P87)</f>
        <v>224.8119168397883</v>
      </c>
      <c r="Q88" s="16">
        <f>Q87*Exrate!Q88/Exrate!Q87/(Exrate!$B88/Exrate!$B87)*CPI!$B88/CPI!$B87/(CPI!Q88/CPI!Q87)</f>
        <v>167.0989749189133</v>
      </c>
      <c r="R88" s="16">
        <f>R87*Exrate!R88/Exrate!R87/(Exrate!$B88/Exrate!$B87)*CPI!$B88/CPI!$B87/(CPI!R88/CPI!R87)</f>
        <v>234.19403640549356</v>
      </c>
      <c r="S88" s="16">
        <f>S87*Exrate!S88/Exrate!S87/(Exrate!$B88/Exrate!$B87)*CPI!$B88/CPI!$B87/(CPI!S88/CPI!S87)</f>
        <v>150.4888398012679</v>
      </c>
      <c r="T88" s="16">
        <f t="shared" si="3"/>
        <v>62.617878885054125</v>
      </c>
    </row>
    <row r="89" spans="1:20" ht="14.25">
      <c r="A89" s="2" t="s">
        <v>97</v>
      </c>
      <c r="B89" s="15">
        <f t="shared" si="2"/>
        <v>160.53348923493218</v>
      </c>
      <c r="C89" s="16">
        <f>C88*Exrate!C89/Exrate!C88/(Exrate!$B89/Exrate!$B88)*CPI!$B89/CPI!$B88/(CPI!C89/CPI!C88)</f>
        <v>144.53473210194636</v>
      </c>
      <c r="D89" s="16">
        <f>D88*Exrate!D89/Exrate!D88/(Exrate!$B89/Exrate!$B88)*CPI!$B89/CPI!$B88/(CPI!D89/CPI!D88)</f>
        <v>141.88493809595857</v>
      </c>
      <c r="E89" s="16">
        <f>E88*Exrate!E89/Exrate!E88/(Exrate!$B89/Exrate!$B88)*CPI!$B89/CPI!$B88/(CPI!E89/CPI!E88)</f>
        <v>173.99326147130347</v>
      </c>
      <c r="F89" s="16">
        <f>F88*Exrate!F89/Exrate!F88/(Exrate!$B89/Exrate!$B88)*CPI!$B89/CPI!$B88/(CPI!F89/CPI!F88)</f>
        <v>184.22162682134237</v>
      </c>
      <c r="G89" s="16">
        <f>G88*Exrate!G89/Exrate!G88/(Exrate!$B89/Exrate!$B88)*CPI!$B89/CPI!$B88/(CPI!G89/CPI!G88)</f>
        <v>130.1250514919716</v>
      </c>
      <c r="H89" s="16">
        <f>H88*Exrate!H89/Exrate!H88/(Exrate!$B89/Exrate!$B88)*CPI!$B89/CPI!$B88/(CPI!H89/CPI!H88)</f>
        <v>195.66107878571117</v>
      </c>
      <c r="I89" s="16">
        <f>I88*Exrate!I89/Exrate!I88/(Exrate!$B89/Exrate!$B88)*CPI!$B89/CPI!$B88/(CPI!I89/CPI!I88)</f>
        <v>154.64168106303248</v>
      </c>
      <c r="J89" s="16">
        <f>J88*Exrate!J89/Exrate!J88/(Exrate!$B89/Exrate!$B88)*CPI!$B89/CPI!$B88/(CPI!J89/CPI!J88)</f>
        <v>161.94199305924678</v>
      </c>
      <c r="K89" s="16">
        <f>K88*Exrate!K89/Exrate!K88/(Exrate!$B89/Exrate!$B88)*CPI!$B89/CPI!$B88/(CPI!K89/CPI!K88)</f>
        <v>157.06207109030424</v>
      </c>
      <c r="L89" s="16">
        <f>L88*Exrate!L89/Exrate!L88/(Exrate!$B89/Exrate!$B88)*CPI!$B89/CPI!$B88/(CPI!L89/CPI!L88)</f>
        <v>185.56809955488075</v>
      </c>
      <c r="M89" s="16">
        <f>M88*Exrate!M89/Exrate!M88/(Exrate!$B89/Exrate!$B88)*CPI!$B89/CPI!$B88/(CPI!M89/CPI!M88)</f>
        <v>154.57955107398683</v>
      </c>
      <c r="N89" s="16">
        <f>N88*Exrate!N89/Exrate!N88/(Exrate!$B89/Exrate!$B88)*CPI!$B89/CPI!$B88/(CPI!N89/CPI!N88)</f>
        <v>178.61200491482518</v>
      </c>
      <c r="O89" s="16">
        <f>O88*Exrate!O89/Exrate!O88/(Exrate!$B89/Exrate!$B88)*CPI!$B89/CPI!$B88/(CPI!O89/CPI!O88)</f>
        <v>132.84603474191536</v>
      </c>
      <c r="P89" s="16">
        <f>P88*Exrate!P89/Exrate!P88/(Exrate!$B89/Exrate!$B88)*CPI!$B89/CPI!$B88/(CPI!P89/CPI!P88)</f>
        <v>225.11152301746722</v>
      </c>
      <c r="Q89" s="16">
        <f>Q88*Exrate!Q89/Exrate!Q88/(Exrate!$B89/Exrate!$B88)*CPI!$B89/CPI!$B88/(CPI!Q89/CPI!Q88)</f>
        <v>169.96582596546904</v>
      </c>
      <c r="R89" s="16">
        <f>R88*Exrate!R89/Exrate!R88/(Exrate!$B89/Exrate!$B88)*CPI!$B89/CPI!$B88/(CPI!R89/CPI!R88)</f>
        <v>235.56259984045474</v>
      </c>
      <c r="S89" s="16">
        <f>S88*Exrate!S89/Exrate!S88/(Exrate!$B89/Exrate!$B88)*CPI!$B89/CPI!$B88/(CPI!S89/CPI!S88)</f>
        <v>152.9348162135229</v>
      </c>
      <c r="T89" s="16">
        <f t="shared" si="3"/>
        <v>62.29229830895618</v>
      </c>
    </row>
    <row r="90" spans="1:20" ht="14.25">
      <c r="A90" s="2" t="s">
        <v>98</v>
      </c>
      <c r="B90" s="15">
        <f t="shared" si="2"/>
        <v>163.17641081467795</v>
      </c>
      <c r="C90" s="16">
        <f>C89*Exrate!C90/Exrate!C89/(Exrate!$B90/Exrate!$B89)*CPI!$B90/CPI!$B89/(CPI!C90/CPI!C89)</f>
        <v>151.72094867434052</v>
      </c>
      <c r="D90" s="16">
        <f>D89*Exrate!D90/Exrate!D89/(Exrate!$B90/Exrate!$B89)*CPI!$B90/CPI!$B89/(CPI!D90/CPI!D89)</f>
        <v>143.43013079609747</v>
      </c>
      <c r="E90" s="16">
        <f>E89*Exrate!E90/Exrate!E89/(Exrate!$B90/Exrate!$B89)*CPI!$B90/CPI!$B89/(CPI!E90/CPI!E89)</f>
        <v>177.5456471505097</v>
      </c>
      <c r="F90" s="16">
        <f>F89*Exrate!F90/Exrate!F89/(Exrate!$B90/Exrate!$B89)*CPI!$B90/CPI!$B89/(CPI!F90/CPI!F89)</f>
        <v>186.83627616942312</v>
      </c>
      <c r="G90" s="16">
        <f>G89*Exrate!G90/Exrate!G89/(Exrate!$B90/Exrate!$B89)*CPI!$B90/CPI!$B89/(CPI!G90/CPI!G89)</f>
        <v>130.9917690464245</v>
      </c>
      <c r="H90" s="16">
        <f>H89*Exrate!H90/Exrate!H89/(Exrate!$B90/Exrate!$B89)*CPI!$B90/CPI!$B89/(CPI!H90/CPI!H89)</f>
        <v>196.92692133824704</v>
      </c>
      <c r="I90" s="16">
        <f>I89*Exrate!I90/Exrate!I89/(Exrate!$B90/Exrate!$B89)*CPI!$B90/CPI!$B89/(CPI!I90/CPI!I89)</f>
        <v>157.9337506383909</v>
      </c>
      <c r="J90" s="16">
        <f>J89*Exrate!J90/Exrate!J89/(Exrate!$B90/Exrate!$B89)*CPI!$B90/CPI!$B89/(CPI!J90/CPI!J89)</f>
        <v>164.43494208887594</v>
      </c>
      <c r="K90" s="16">
        <f>K89*Exrate!K90/Exrate!K89/(Exrate!$B90/Exrate!$B89)*CPI!$B90/CPI!$B89/(CPI!K90/CPI!K89)</f>
        <v>152.72656955544838</v>
      </c>
      <c r="L90" s="16">
        <f>L89*Exrate!L90/Exrate!L89/(Exrate!$B90/Exrate!$B89)*CPI!$B90/CPI!$B89/(CPI!L90/CPI!L89)</f>
        <v>186.04332534921517</v>
      </c>
      <c r="M90" s="16">
        <f>M89*Exrate!M90/Exrate!M89/(Exrate!$B90/Exrate!$B89)*CPI!$B90/CPI!$B89/(CPI!M90/CPI!M89)</f>
        <v>155.88778687265358</v>
      </c>
      <c r="N90" s="16">
        <f>N89*Exrate!N90/Exrate!N89/(Exrate!$B90/Exrate!$B89)*CPI!$B90/CPI!$B89/(CPI!N90/CPI!N89)</f>
        <v>180.432813265582</v>
      </c>
      <c r="O90" s="16">
        <f>O89*Exrate!O90/Exrate!O89/(Exrate!$B90/Exrate!$B89)*CPI!$B90/CPI!$B89/(CPI!O90/CPI!O89)</f>
        <v>131.1454260072927</v>
      </c>
      <c r="P90" s="16">
        <f>P89*Exrate!P90/Exrate!P89/(Exrate!$B90/Exrate!$B89)*CPI!$B90/CPI!$B89/(CPI!P90/CPI!P89)</f>
        <v>228.07027477339327</v>
      </c>
      <c r="Q90" s="16">
        <f>Q89*Exrate!Q90/Exrate!Q89/(Exrate!$B90/Exrate!$B89)*CPI!$B90/CPI!$B89/(CPI!Q90/CPI!Q89)</f>
        <v>171.76194543477774</v>
      </c>
      <c r="R90" s="16">
        <f>R89*Exrate!R90/Exrate!R89/(Exrate!$B90/Exrate!$B89)*CPI!$B90/CPI!$B89/(CPI!R90/CPI!R89)</f>
        <v>235.48818071829746</v>
      </c>
      <c r="S90" s="16">
        <f>S89*Exrate!S90/Exrate!S89/(Exrate!$B90/Exrate!$B89)*CPI!$B90/CPI!$B89/(CPI!S90/CPI!S89)</f>
        <v>156.47442099777237</v>
      </c>
      <c r="T90" s="16">
        <f t="shared" si="3"/>
        <v>61.283367798530385</v>
      </c>
    </row>
    <row r="91" spans="1:20" ht="14.25">
      <c r="A91" s="2" t="s">
        <v>99</v>
      </c>
      <c r="B91" s="15">
        <f t="shared" si="2"/>
        <v>166.08417069797977</v>
      </c>
      <c r="C91" s="16">
        <f>C90*Exrate!C91/Exrate!C90/(Exrate!$B91/Exrate!$B90)*CPI!$B91/CPI!$B90/(CPI!C91/CPI!C90)</f>
        <v>155.7180193321511</v>
      </c>
      <c r="D91" s="16">
        <f>D90*Exrate!D91/Exrate!D90/(Exrate!$B91/Exrate!$B90)*CPI!$B91/CPI!$B90/(CPI!D91/CPI!D90)</f>
        <v>145.00012273980826</v>
      </c>
      <c r="E91" s="16">
        <f>E90*Exrate!E91/Exrate!E90/(Exrate!$B91/Exrate!$B90)*CPI!$B91/CPI!$B90/(CPI!E91/CPI!E90)</f>
        <v>179.6368724670625</v>
      </c>
      <c r="F91" s="16">
        <f>F90*Exrate!F91/Exrate!F90/(Exrate!$B91/Exrate!$B90)*CPI!$B91/CPI!$B90/(CPI!F91/CPI!F90)</f>
        <v>190.16515286063537</v>
      </c>
      <c r="G91" s="16">
        <f>G90*Exrate!G91/Exrate!G90/(Exrate!$B91/Exrate!$B90)*CPI!$B91/CPI!$B90/(CPI!G91/CPI!G90)</f>
        <v>133.02090012849902</v>
      </c>
      <c r="H91" s="16">
        <f>H90*Exrate!H91/Exrate!H90/(Exrate!$B91/Exrate!$B90)*CPI!$B91/CPI!$B90/(CPI!H91/CPI!H90)</f>
        <v>199.94638203695652</v>
      </c>
      <c r="I91" s="16">
        <f>I90*Exrate!I91/Exrate!I90/(Exrate!$B91/Exrate!$B90)*CPI!$B91/CPI!$B90/(CPI!I91/CPI!I90)</f>
        <v>161.63891866048579</v>
      </c>
      <c r="J91" s="16">
        <f>J90*Exrate!J91/Exrate!J90/(Exrate!$B91/Exrate!$B90)*CPI!$B91/CPI!$B90/(CPI!J91/CPI!J90)</f>
        <v>169.20545503555846</v>
      </c>
      <c r="K91" s="16">
        <f>K90*Exrate!K91/Exrate!K90/(Exrate!$B91/Exrate!$B90)*CPI!$B91/CPI!$B90/(CPI!K91/CPI!K90)</f>
        <v>156.55936387014933</v>
      </c>
      <c r="L91" s="16">
        <f>L90*Exrate!L91/Exrate!L90/(Exrate!$B91/Exrate!$B90)*CPI!$B91/CPI!$B90/(CPI!L91/CPI!L90)</f>
        <v>186.10129970313884</v>
      </c>
      <c r="M91" s="16">
        <f>M90*Exrate!M91/Exrate!M90/(Exrate!$B91/Exrate!$B90)*CPI!$B91/CPI!$B90/(CPI!M91/CPI!M90)</f>
        <v>158.73001647850808</v>
      </c>
      <c r="N91" s="16">
        <f>N90*Exrate!N91/Exrate!N90/(Exrate!$B91/Exrate!$B90)*CPI!$B91/CPI!$B90/(CPI!N91/CPI!N90)</f>
        <v>183.32722288984522</v>
      </c>
      <c r="O91" s="16">
        <f>O90*Exrate!O91/Exrate!O90/(Exrate!$B91/Exrate!$B90)*CPI!$B91/CPI!$B90/(CPI!O91/CPI!O90)</f>
        <v>132.71607751310984</v>
      </c>
      <c r="P91" s="16">
        <f>P90*Exrate!P91/Exrate!P90/(Exrate!$B91/Exrate!$B90)*CPI!$B91/CPI!$B90/(CPI!P91/CPI!P90)</f>
        <v>234.16563066495178</v>
      </c>
      <c r="Q91" s="16">
        <f>Q90*Exrate!Q91/Exrate!Q90/(Exrate!$B91/Exrate!$B90)*CPI!$B91/CPI!$B90/(CPI!Q91/CPI!Q90)</f>
        <v>174.76811321674103</v>
      </c>
      <c r="R91" s="16">
        <f>R90*Exrate!R91/Exrate!R90/(Exrate!$B91/Exrate!$B90)*CPI!$B91/CPI!$B90/(CPI!R91/CPI!R90)</f>
        <v>238.7705251341676</v>
      </c>
      <c r="S91" s="16">
        <f>S90*Exrate!S91/Exrate!S90/(Exrate!$B91/Exrate!$B90)*CPI!$B91/CPI!$B90/(CPI!S91/CPI!S90)</f>
        <v>160.90681118623948</v>
      </c>
      <c r="T91" s="16">
        <f t="shared" si="3"/>
        <v>60.21043401050404</v>
      </c>
    </row>
    <row r="92" spans="1:20" ht="14.25">
      <c r="A92" s="2" t="s">
        <v>100</v>
      </c>
      <c r="B92" s="15">
        <f t="shared" si="2"/>
        <v>167.49791575179336</v>
      </c>
      <c r="C92" s="16">
        <f>C91*Exrate!C92/Exrate!C91/(Exrate!$B92/Exrate!$B91)*CPI!$B92/CPI!$B91/(CPI!C92/CPI!C91)</f>
        <v>157.11568206308436</v>
      </c>
      <c r="D92" s="16">
        <f>D91*Exrate!D92/Exrate!D91/(Exrate!$B92/Exrate!$B91)*CPI!$B92/CPI!$B91/(CPI!D92/CPI!D91)</f>
        <v>146.73139040722296</v>
      </c>
      <c r="E92" s="16">
        <f>E91*Exrate!E92/Exrate!E91/(Exrate!$B92/Exrate!$B91)*CPI!$B92/CPI!$B91/(CPI!E92/CPI!E91)</f>
        <v>180.48404113442666</v>
      </c>
      <c r="F92" s="16">
        <f>F91*Exrate!F92/Exrate!F91/(Exrate!$B92/Exrate!$B91)*CPI!$B92/CPI!$B91/(CPI!F92/CPI!F91)</f>
        <v>192.77130998726477</v>
      </c>
      <c r="G92" s="16">
        <f>G91*Exrate!G92/Exrate!G91/(Exrate!$B92/Exrate!$B91)*CPI!$B92/CPI!$B91/(CPI!G92/CPI!G91)</f>
        <v>133.60866563407185</v>
      </c>
      <c r="H92" s="16">
        <f>H91*Exrate!H92/Exrate!H91/(Exrate!$B92/Exrate!$B91)*CPI!$B92/CPI!$B91/(CPI!H92/CPI!H91)</f>
        <v>200.76188479307024</v>
      </c>
      <c r="I92" s="16">
        <f>I91*Exrate!I92/Exrate!I91/(Exrate!$B92/Exrate!$B91)*CPI!$B92/CPI!$B91/(CPI!I92/CPI!I91)</f>
        <v>164.41826675819348</v>
      </c>
      <c r="J92" s="16">
        <f>J91*Exrate!J92/Exrate!J91/(Exrate!$B92/Exrate!$B91)*CPI!$B92/CPI!$B91/(CPI!J92/CPI!J91)</f>
        <v>170.49986034256452</v>
      </c>
      <c r="K92" s="16">
        <f>K91*Exrate!K92/Exrate!K91/(Exrate!$B92/Exrate!$B91)*CPI!$B92/CPI!$B91/(CPI!K92/CPI!K91)</f>
        <v>157.86866475431893</v>
      </c>
      <c r="L92" s="16">
        <f>L91*Exrate!L92/Exrate!L91/(Exrate!$B92/Exrate!$B91)*CPI!$B92/CPI!$B91/(CPI!L92/CPI!L91)</f>
        <v>184.6299806550744</v>
      </c>
      <c r="M92" s="16">
        <f>M91*Exrate!M92/Exrate!M91/(Exrate!$B92/Exrate!$B91)*CPI!$B92/CPI!$B91/(CPI!M92/CPI!M91)</f>
        <v>159.43935415806382</v>
      </c>
      <c r="N92" s="16">
        <f>N91*Exrate!N92/Exrate!N91/(Exrate!$B92/Exrate!$B91)*CPI!$B92/CPI!$B91/(CPI!N92/CPI!N91)</f>
        <v>184.50992407972944</v>
      </c>
      <c r="O92" s="16">
        <f>O91*Exrate!O92/Exrate!O91/(Exrate!$B92/Exrate!$B91)*CPI!$B92/CPI!$B91/(CPI!O92/CPI!O91)</f>
        <v>134.95111111879635</v>
      </c>
      <c r="P92" s="16">
        <f>P91*Exrate!P92/Exrate!P91/(Exrate!$B92/Exrate!$B91)*CPI!$B92/CPI!$B91/(CPI!P92/CPI!P91)</f>
        <v>236.67096362575478</v>
      </c>
      <c r="Q92" s="16">
        <f>Q91*Exrate!Q92/Exrate!Q91/(Exrate!$B92/Exrate!$B91)*CPI!$B92/CPI!$B91/(CPI!Q92/CPI!Q91)</f>
        <v>176.88486863133176</v>
      </c>
      <c r="R92" s="16">
        <f>R91*Exrate!R92/Exrate!R91/(Exrate!$B92/Exrate!$B91)*CPI!$B92/CPI!$B91/(CPI!R92/CPI!R91)</f>
        <v>237.44589600918343</v>
      </c>
      <c r="S92" s="16">
        <f>S91*Exrate!S92/Exrate!S91/(Exrate!$B92/Exrate!$B91)*CPI!$B92/CPI!$B91/(CPI!S92/CPI!S91)</f>
        <v>164.19484507391098</v>
      </c>
      <c r="T92" s="16">
        <f t="shared" si="3"/>
        <v>59.70223542852015</v>
      </c>
    </row>
    <row r="93" spans="1:20" ht="14.25">
      <c r="A93" s="2" t="s">
        <v>101</v>
      </c>
      <c r="B93" s="15">
        <f t="shared" si="2"/>
        <v>167.27997306385947</v>
      </c>
      <c r="C93" s="16">
        <f>C92*Exrate!C93/Exrate!C92/(Exrate!$B93/Exrate!$B92)*CPI!$B93/CPI!$B92/(CPI!C93/CPI!C92)</f>
        <v>158.69733393234887</v>
      </c>
      <c r="D93" s="16">
        <f>D92*Exrate!D93/Exrate!D92/(Exrate!$B93/Exrate!$B92)*CPI!$B93/CPI!$B92/(CPI!D93/CPI!D92)</f>
        <v>146.59197846648146</v>
      </c>
      <c r="E93" s="16">
        <f>E92*Exrate!E93/Exrate!E92/(Exrate!$B93/Exrate!$B92)*CPI!$B93/CPI!$B92/(CPI!E93/CPI!E92)</f>
        <v>179.25461095973594</v>
      </c>
      <c r="F93" s="16">
        <f>F92*Exrate!F93/Exrate!F92/(Exrate!$B93/Exrate!$B92)*CPI!$B93/CPI!$B92/(CPI!F93/CPI!F92)</f>
        <v>188.79385680248686</v>
      </c>
      <c r="G93" s="16">
        <f>G92*Exrate!G93/Exrate!G92/(Exrate!$B93/Exrate!$B92)*CPI!$B93/CPI!$B92/(CPI!G93/CPI!G92)</f>
        <v>132.12380295184911</v>
      </c>
      <c r="H93" s="16">
        <f>H92*Exrate!H93/Exrate!H92/(Exrate!$B93/Exrate!$B92)*CPI!$B93/CPI!$B92/(CPI!H93/CPI!H92)</f>
        <v>200.72216490007355</v>
      </c>
      <c r="I93" s="16">
        <f>I92*Exrate!I93/Exrate!I92/(Exrate!$B93/Exrate!$B92)*CPI!$B93/CPI!$B92/(CPI!I93/CPI!I92)</f>
        <v>167.69817459422086</v>
      </c>
      <c r="J93" s="16">
        <f>J92*Exrate!J93/Exrate!J92/(Exrate!$B93/Exrate!$B92)*CPI!$B93/CPI!$B92/(CPI!J93/CPI!J92)</f>
        <v>171.89228238771676</v>
      </c>
      <c r="K93" s="16">
        <f>K92*Exrate!K93/Exrate!K92/(Exrate!$B93/Exrate!$B92)*CPI!$B93/CPI!$B92/(CPI!K93/CPI!K92)</f>
        <v>157.40370665145332</v>
      </c>
      <c r="L93" s="16">
        <f>L92*Exrate!L93/Exrate!L92/(Exrate!$B93/Exrate!$B92)*CPI!$B93/CPI!$B92/(CPI!L93/CPI!L92)</f>
        <v>183.69198850731695</v>
      </c>
      <c r="M93" s="16">
        <f>M92*Exrate!M93/Exrate!M92/(Exrate!$B93/Exrate!$B92)*CPI!$B93/CPI!$B92/(CPI!M93/CPI!M92)</f>
        <v>156.8628601106409</v>
      </c>
      <c r="N93" s="16">
        <f>N92*Exrate!N93/Exrate!N92/(Exrate!$B93/Exrate!$B92)*CPI!$B93/CPI!$B92/(CPI!N93/CPI!N92)</f>
        <v>184.23476635025798</v>
      </c>
      <c r="O93" s="16">
        <f>O92*Exrate!O93/Exrate!O92/(Exrate!$B93/Exrate!$B92)*CPI!$B93/CPI!$B92/(CPI!O93/CPI!O92)</f>
        <v>134.65421794263975</v>
      </c>
      <c r="P93" s="16">
        <f>P92*Exrate!P93/Exrate!P92/(Exrate!$B93/Exrate!$B92)*CPI!$B93/CPI!$B92/(CPI!P93/CPI!P92)</f>
        <v>236.26072676043273</v>
      </c>
      <c r="Q93" s="16">
        <f>Q92*Exrate!Q93/Exrate!Q92/(Exrate!$B93/Exrate!$B92)*CPI!$B93/CPI!$B92/(CPI!Q93/CPI!Q92)</f>
        <v>177.71118944015012</v>
      </c>
      <c r="R93" s="16">
        <f>R92*Exrate!R93/Exrate!R92/(Exrate!$B93/Exrate!$B92)*CPI!$B93/CPI!$B92/(CPI!R93/CPI!R92)</f>
        <v>237.27002384109247</v>
      </c>
      <c r="S93" s="16">
        <f>S92*Exrate!S93/Exrate!S92/(Exrate!$B93/Exrate!$B92)*CPI!$B93/CPI!$B92/(CPI!S93/CPI!S92)</f>
        <v>167.17659095658317</v>
      </c>
      <c r="T93" s="16">
        <f t="shared" si="3"/>
        <v>59.78001919083571</v>
      </c>
    </row>
    <row r="94" spans="1:20" ht="14.25">
      <c r="A94" s="2" t="s">
        <v>102</v>
      </c>
      <c r="B94" s="15">
        <f t="shared" si="2"/>
        <v>166.2221406933083</v>
      </c>
      <c r="C94" s="16">
        <f>C93*Exrate!C94/Exrate!C93/(Exrate!$B94/Exrate!$B93)*CPI!$B94/CPI!$B93/(CPI!C94/CPI!C93)</f>
        <v>156.08113140638127</v>
      </c>
      <c r="D94" s="16">
        <f>D93*Exrate!D94/Exrate!D93/(Exrate!$B94/Exrate!$B93)*CPI!$B94/CPI!$B93/(CPI!D94/CPI!D93)</f>
        <v>145.10163899303873</v>
      </c>
      <c r="E94" s="16">
        <f>E93*Exrate!E94/Exrate!E93/(Exrate!$B94/Exrate!$B93)*CPI!$B94/CPI!$B93/(CPI!E94/CPI!E93)</f>
        <v>177.27509859678406</v>
      </c>
      <c r="F94" s="16">
        <f>F93*Exrate!F94/Exrate!F93/(Exrate!$B94/Exrate!$B93)*CPI!$B94/CPI!$B93/(CPI!F94/CPI!F93)</f>
        <v>189.16958009571485</v>
      </c>
      <c r="G94" s="16">
        <f>G93*Exrate!G94/Exrate!G93/(Exrate!$B94/Exrate!$B93)*CPI!$B94/CPI!$B93/(CPI!G94/CPI!G93)</f>
        <v>131.25078540307368</v>
      </c>
      <c r="H94" s="16">
        <f>H93*Exrate!H94/Exrate!H93/(Exrate!$B94/Exrate!$B93)*CPI!$B94/CPI!$B93/(CPI!H94/CPI!H93)</f>
        <v>201.03408962424095</v>
      </c>
      <c r="I94" s="16">
        <f>I93*Exrate!I94/Exrate!I93/(Exrate!$B94/Exrate!$B93)*CPI!$B94/CPI!$B93/(CPI!I94/CPI!I93)</f>
        <v>169.54657923260885</v>
      </c>
      <c r="J94" s="16">
        <f>J93*Exrate!J94/Exrate!J93/(Exrate!$B94/Exrate!$B93)*CPI!$B94/CPI!$B93/(CPI!J94/CPI!J93)</f>
        <v>173.58922722116884</v>
      </c>
      <c r="K94" s="16">
        <f>K93*Exrate!K94/Exrate!K93/(Exrate!$B94/Exrate!$B93)*CPI!$B94/CPI!$B93/(CPI!K94/CPI!K93)</f>
        <v>156.26474019980867</v>
      </c>
      <c r="L94" s="16">
        <f>L93*Exrate!L94/Exrate!L93/(Exrate!$B94/Exrate!$B93)*CPI!$B94/CPI!$B93/(CPI!L94/CPI!L93)</f>
        <v>179.4348143952419</v>
      </c>
      <c r="M94" s="16">
        <f>M93*Exrate!M94/Exrate!M93/(Exrate!$B94/Exrate!$B93)*CPI!$B94/CPI!$B93/(CPI!M94/CPI!M93)</f>
        <v>154.36553986345663</v>
      </c>
      <c r="N94" s="16">
        <f>N93*Exrate!N94/Exrate!N93/(Exrate!$B94/Exrate!$B93)*CPI!$B94/CPI!$B93/(CPI!N94/CPI!N93)</f>
        <v>183.09460100634132</v>
      </c>
      <c r="O94" s="16">
        <f>O93*Exrate!O94/Exrate!O93/(Exrate!$B94/Exrate!$B93)*CPI!$B94/CPI!$B93/(CPI!O94/CPI!O93)</f>
        <v>133.12255924667525</v>
      </c>
      <c r="P94" s="16">
        <f>P93*Exrate!P94/Exrate!P93/(Exrate!$B94/Exrate!$B93)*CPI!$B94/CPI!$B93/(CPI!P94/CPI!P93)</f>
        <v>239.66612604212582</v>
      </c>
      <c r="Q94" s="16">
        <f>Q93*Exrate!Q94/Exrate!Q93/(Exrate!$B94/Exrate!$B93)*CPI!$B94/CPI!$B93/(CPI!Q94/CPI!Q93)</f>
        <v>176.22483948398343</v>
      </c>
      <c r="R94" s="16">
        <f>R93*Exrate!R94/Exrate!R93/(Exrate!$B94/Exrate!$B93)*CPI!$B94/CPI!$B93/(CPI!R94/CPI!R93)</f>
        <v>235.60802623225356</v>
      </c>
      <c r="S94" s="16">
        <f>S93*Exrate!S94/Exrate!S93/(Exrate!$B94/Exrate!$B93)*CPI!$B94/CPI!$B93/(CPI!S94/CPI!S93)</f>
        <v>169.49370919718208</v>
      </c>
      <c r="T94" s="16">
        <f t="shared" si="3"/>
        <v>60.16045731507401</v>
      </c>
    </row>
    <row r="95" spans="1:20" ht="14.25">
      <c r="A95" s="2" t="s">
        <v>103</v>
      </c>
      <c r="B95" s="15">
        <f t="shared" si="2"/>
        <v>166.17316505527884</v>
      </c>
      <c r="C95" s="16">
        <f>C94*Exrate!C95/Exrate!C94/(Exrate!$B95/Exrate!$B94)*CPI!$B95/CPI!$B94/(CPI!C95/CPI!C94)</f>
        <v>159.2593030219191</v>
      </c>
      <c r="D95" s="16">
        <f>D94*Exrate!D95/Exrate!D94/(Exrate!$B95/Exrate!$B94)*CPI!$B95/CPI!$B94/(CPI!D95/CPI!D94)</f>
        <v>144.31034760837142</v>
      </c>
      <c r="E95" s="16">
        <f>E94*Exrate!E95/Exrate!E94/(Exrate!$B95/Exrate!$B94)*CPI!$B95/CPI!$B94/(CPI!E95/CPI!E94)</f>
        <v>180.35458003606692</v>
      </c>
      <c r="F95" s="16">
        <f>F94*Exrate!F95/Exrate!F94/(Exrate!$B95/Exrate!$B94)*CPI!$B95/CPI!$B94/(CPI!F95/CPI!F94)</f>
        <v>189.29529040621395</v>
      </c>
      <c r="G95" s="16">
        <f>G94*Exrate!G95/Exrate!G94/(Exrate!$B95/Exrate!$B94)*CPI!$B95/CPI!$B94/(CPI!G95/CPI!G94)</f>
        <v>129.871392031357</v>
      </c>
      <c r="H95" s="16">
        <f>H94*Exrate!H95/Exrate!H94/(Exrate!$B95/Exrate!$B94)*CPI!$B95/CPI!$B94/(CPI!H95/CPI!H94)</f>
        <v>197.4131003887946</v>
      </c>
      <c r="I95" s="16">
        <f>I94*Exrate!I95/Exrate!I94/(Exrate!$B95/Exrate!$B94)*CPI!$B95/CPI!$B94/(CPI!I95/CPI!I94)</f>
        <v>167.80129915425812</v>
      </c>
      <c r="J95" s="16">
        <f>J94*Exrate!J95/Exrate!J94/(Exrate!$B95/Exrate!$B94)*CPI!$B95/CPI!$B94/(CPI!J95/CPI!J94)</f>
        <v>172.32222447709566</v>
      </c>
      <c r="K95" s="16">
        <f>K94*Exrate!K95/Exrate!K94/(Exrate!$B95/Exrate!$B94)*CPI!$B95/CPI!$B94/(CPI!K95/CPI!K94)</f>
        <v>152.29475859300157</v>
      </c>
      <c r="L95" s="16">
        <f>L94*Exrate!L95/Exrate!L94/(Exrate!$B95/Exrate!$B94)*CPI!$B95/CPI!$B94/(CPI!L95/CPI!L94)</f>
        <v>179.36002093108897</v>
      </c>
      <c r="M95" s="16">
        <f>M94*Exrate!M95/Exrate!M94/(Exrate!$B95/Exrate!$B94)*CPI!$B95/CPI!$B94/(CPI!M95/CPI!M94)</f>
        <v>153.74235346240445</v>
      </c>
      <c r="N95" s="16">
        <f>N94*Exrate!N95/Exrate!N94/(Exrate!$B95/Exrate!$B94)*CPI!$B95/CPI!$B94/(CPI!N95/CPI!N94)</f>
        <v>182.42109034223338</v>
      </c>
      <c r="O95" s="16">
        <f>O94*Exrate!O95/Exrate!O94/(Exrate!$B95/Exrate!$B94)*CPI!$B95/CPI!$B94/(CPI!O95/CPI!O94)</f>
        <v>133.39122571910272</v>
      </c>
      <c r="P95" s="16">
        <f>P94*Exrate!P95/Exrate!P94/(Exrate!$B95/Exrate!$B94)*CPI!$B95/CPI!$B94/(CPI!P95/CPI!P94)</f>
        <v>235.40339052380625</v>
      </c>
      <c r="Q95" s="16">
        <f>Q94*Exrate!Q95/Exrate!Q94/(Exrate!$B95/Exrate!$B94)*CPI!$B95/CPI!$B94/(CPI!Q95/CPI!Q94)</f>
        <v>171.80201445530756</v>
      </c>
      <c r="R95" s="16">
        <f>R94*Exrate!R95/Exrate!R94/(Exrate!$B95/Exrate!$B94)*CPI!$B95/CPI!$B94/(CPI!R95/CPI!R94)</f>
        <v>232.89206186254495</v>
      </c>
      <c r="S95" s="16">
        <f>S94*Exrate!S95/Exrate!S94/(Exrate!$B95/Exrate!$B94)*CPI!$B95/CPI!$B94/(CPI!S95/CPI!S94)</f>
        <v>168.8985762335928</v>
      </c>
      <c r="T95" s="16">
        <f t="shared" si="3"/>
        <v>60.178188197073936</v>
      </c>
    </row>
    <row r="96" spans="1:20" ht="14.25">
      <c r="A96" s="2" t="s">
        <v>104</v>
      </c>
      <c r="B96" s="15">
        <f t="shared" si="2"/>
        <v>165.18252147887728</v>
      </c>
      <c r="C96" s="16">
        <f>C95*Exrate!C96/Exrate!C95/(Exrate!$B96/Exrate!$B95)*CPI!$B96/CPI!$B95/(CPI!C96/CPI!C95)</f>
        <v>158.99304160151362</v>
      </c>
      <c r="D96" s="16">
        <f>D95*Exrate!D96/Exrate!D95/(Exrate!$B96/Exrate!$B95)*CPI!$B96/CPI!$B95/(CPI!D96/CPI!D95)</f>
        <v>143.96871591215722</v>
      </c>
      <c r="E96" s="16">
        <f>E95*Exrate!E96/Exrate!E95/(Exrate!$B96/Exrate!$B95)*CPI!$B96/CPI!$B95/(CPI!E96/CPI!E95)</f>
        <v>181.60524147304002</v>
      </c>
      <c r="F96" s="16">
        <f>F95*Exrate!F96/Exrate!F95/(Exrate!$B96/Exrate!$B95)*CPI!$B96/CPI!$B95/(CPI!F96/CPI!F95)</f>
        <v>190.12529631662403</v>
      </c>
      <c r="G96" s="16">
        <f>G95*Exrate!G96/Exrate!G95/(Exrate!$B96/Exrate!$B95)*CPI!$B96/CPI!$B95/(CPI!G96/CPI!G95)</f>
        <v>128.96744305345024</v>
      </c>
      <c r="H96" s="16">
        <f>H95*Exrate!H96/Exrate!H95/(Exrate!$B96/Exrate!$B95)*CPI!$B96/CPI!$B95/(CPI!H96/CPI!H95)</f>
        <v>192.30950182167837</v>
      </c>
      <c r="I96" s="16">
        <f>I95*Exrate!I96/Exrate!I95/(Exrate!$B96/Exrate!$B95)*CPI!$B96/CPI!$B95/(CPI!I96/CPI!I95)</f>
        <v>163.85973955558234</v>
      </c>
      <c r="J96" s="16">
        <f>J95*Exrate!J96/Exrate!J95/(Exrate!$B96/Exrate!$B95)*CPI!$B96/CPI!$B95/(CPI!J96/CPI!J95)</f>
        <v>168.65980049990657</v>
      </c>
      <c r="K96" s="16">
        <f>K95*Exrate!K96/Exrate!K95/(Exrate!$B96/Exrate!$B95)*CPI!$B96/CPI!$B95/(CPI!K96/CPI!K95)</f>
        <v>151.08266916617097</v>
      </c>
      <c r="L96" s="16">
        <f>L95*Exrate!L96/Exrate!L95/(Exrate!$B96/Exrate!$B95)*CPI!$B96/CPI!$B95/(CPI!L96/CPI!L95)</f>
        <v>178.30992869723966</v>
      </c>
      <c r="M96" s="16">
        <f>M95*Exrate!M96/Exrate!M95/(Exrate!$B96/Exrate!$B95)*CPI!$B96/CPI!$B95/(CPI!M96/CPI!M95)</f>
        <v>152.0880126568426</v>
      </c>
      <c r="N96" s="16">
        <f>N95*Exrate!N96/Exrate!N95/(Exrate!$B96/Exrate!$B95)*CPI!$B96/CPI!$B95/(CPI!N96/CPI!N95)</f>
        <v>180.78312177455948</v>
      </c>
      <c r="O96" s="16">
        <f>O95*Exrate!O96/Exrate!O95/(Exrate!$B96/Exrate!$B95)*CPI!$B96/CPI!$B95/(CPI!O96/CPI!O95)</f>
        <v>131.56580073568153</v>
      </c>
      <c r="P96" s="16">
        <f>P95*Exrate!P96/Exrate!P95/(Exrate!$B96/Exrate!$B95)*CPI!$B96/CPI!$B95/(CPI!P96/CPI!P95)</f>
        <v>233.06137927872737</v>
      </c>
      <c r="Q96" s="16">
        <f>Q95*Exrate!Q96/Exrate!Q95/(Exrate!$B96/Exrate!$B95)*CPI!$B96/CPI!$B95/(CPI!Q96/CPI!Q95)</f>
        <v>169.5413645606612</v>
      </c>
      <c r="R96" s="16">
        <f>R95*Exrate!R96/Exrate!R95/(Exrate!$B96/Exrate!$B95)*CPI!$B96/CPI!$B95/(CPI!R96/CPI!R95)</f>
        <v>228.29322108600041</v>
      </c>
      <c r="S96" s="16">
        <f>S95*Exrate!S96/Exrate!S95/(Exrate!$B96/Exrate!$B95)*CPI!$B96/CPI!$B95/(CPI!S96/CPI!S95)</f>
        <v>165.46814618331732</v>
      </c>
      <c r="T96" s="16">
        <f t="shared" si="3"/>
        <v>60.53909281968886</v>
      </c>
    </row>
    <row r="97" spans="1:20" ht="14.25">
      <c r="A97" s="2" t="s">
        <v>105</v>
      </c>
      <c r="B97" s="15">
        <f t="shared" si="2"/>
        <v>162.9064860369988</v>
      </c>
      <c r="C97" s="16">
        <f>C96*Exrate!C97/Exrate!C96/(Exrate!$B97/Exrate!$B96)*CPI!$B97/CPI!$B96/(CPI!C97/CPI!C96)</f>
        <v>156.19339649902452</v>
      </c>
      <c r="D97" s="16">
        <f>D96*Exrate!D97/Exrate!D96/(Exrate!$B97/Exrate!$B96)*CPI!$B97/CPI!$B96/(CPI!D97/CPI!D96)</f>
        <v>142.81012596697295</v>
      </c>
      <c r="E97" s="16">
        <f>E96*Exrate!E97/Exrate!E96/(Exrate!$B97/Exrate!$B96)*CPI!$B97/CPI!$B96/(CPI!E97/CPI!E96)</f>
        <v>180.83941993137697</v>
      </c>
      <c r="F97" s="16">
        <f>F96*Exrate!F97/Exrate!F96/(Exrate!$B97/Exrate!$B96)*CPI!$B97/CPI!$B96/(CPI!F97/CPI!F96)</f>
        <v>181.9473901348334</v>
      </c>
      <c r="G97" s="16">
        <f>G96*Exrate!G97/Exrate!G96/(Exrate!$B97/Exrate!$B96)*CPI!$B97/CPI!$B96/(CPI!G97/CPI!G96)</f>
        <v>128.1005008835219</v>
      </c>
      <c r="H97" s="16">
        <f>H96*Exrate!H97/Exrate!H96/(Exrate!$B97/Exrate!$B96)*CPI!$B97/CPI!$B96/(CPI!H97/CPI!H96)</f>
        <v>189.48563808605306</v>
      </c>
      <c r="I97" s="16">
        <f>I96*Exrate!I97/Exrate!I96/(Exrate!$B97/Exrate!$B96)*CPI!$B97/CPI!$B96/(CPI!I97/CPI!I96)</f>
        <v>160.9256761347063</v>
      </c>
      <c r="J97" s="16">
        <f>J96*Exrate!J97/Exrate!J96/(Exrate!$B97/Exrate!$B96)*CPI!$B97/CPI!$B96/(CPI!J97/CPI!J96)</f>
        <v>167.2851023606529</v>
      </c>
      <c r="K97" s="16">
        <f>K96*Exrate!K97/Exrate!K96/(Exrate!$B97/Exrate!$B96)*CPI!$B97/CPI!$B96/(CPI!K97/CPI!K96)</f>
        <v>148.98722803081864</v>
      </c>
      <c r="L97" s="16">
        <f>L96*Exrate!L97/Exrate!L96/(Exrate!$B97/Exrate!$B96)*CPI!$B97/CPI!$B96/(CPI!L97/CPI!L96)</f>
        <v>178.94337079289352</v>
      </c>
      <c r="M97" s="16">
        <f>M96*Exrate!M97/Exrate!M96/(Exrate!$B97/Exrate!$B96)*CPI!$B97/CPI!$B96/(CPI!M97/CPI!M96)</f>
        <v>149.84256123309845</v>
      </c>
      <c r="N97" s="16">
        <f>N96*Exrate!N97/Exrate!N96/(Exrate!$B97/Exrate!$B96)*CPI!$B97/CPI!$B96/(CPI!N97/CPI!N96)</f>
        <v>179.15699342703047</v>
      </c>
      <c r="O97" s="16">
        <f>O96*Exrate!O97/Exrate!O96/(Exrate!$B97/Exrate!$B96)*CPI!$B97/CPI!$B96/(CPI!O97/CPI!O96)</f>
        <v>131.04275429276117</v>
      </c>
      <c r="P97" s="16">
        <f>P96*Exrate!P97/Exrate!P96/(Exrate!$B97/Exrate!$B96)*CPI!$B97/CPI!$B96/(CPI!P97/CPI!P96)</f>
        <v>232.0706470332883</v>
      </c>
      <c r="Q97" s="16">
        <f>Q96*Exrate!Q97/Exrate!Q96/(Exrate!$B97/Exrate!$B96)*CPI!$B97/CPI!$B96/(CPI!Q97/CPI!Q96)</f>
        <v>169.0687555934515</v>
      </c>
      <c r="R97" s="16">
        <f>R96*Exrate!R97/Exrate!R96/(Exrate!$B97/Exrate!$B96)*CPI!$B97/CPI!$B96/(CPI!R97/CPI!R96)</f>
        <v>226.23447911788398</v>
      </c>
      <c r="S97" s="16">
        <f>S96*Exrate!S97/Exrate!S96/(Exrate!$B97/Exrate!$B96)*CPI!$B97/CPI!$B96/(CPI!S97/CPI!S96)</f>
        <v>162.35147215463087</v>
      </c>
      <c r="T97" s="16">
        <f t="shared" si="3"/>
        <v>61.38491009945934</v>
      </c>
    </row>
    <row r="98" spans="1:20" ht="14.25">
      <c r="A98" s="2" t="s">
        <v>106</v>
      </c>
      <c r="B98" s="15">
        <f t="shared" si="2"/>
        <v>163.76836518200798</v>
      </c>
      <c r="C98" s="16">
        <f>C97*Exrate!C98/Exrate!C97/(Exrate!$B98/Exrate!$B97)*CPI!$B98/CPI!$B97/(CPI!C98/CPI!C97)</f>
        <v>158.9036156916833</v>
      </c>
      <c r="D98" s="16">
        <f>D97*Exrate!D98/Exrate!D97/(Exrate!$B98/Exrate!$B97)*CPI!$B98/CPI!$B97/(CPI!D98/CPI!D97)</f>
        <v>142.75273281217093</v>
      </c>
      <c r="E98" s="16">
        <f>E97*Exrate!E98/Exrate!E97/(Exrate!$B98/Exrate!$B97)*CPI!$B98/CPI!$B97/(CPI!E98/CPI!E97)</f>
        <v>182.05306116476268</v>
      </c>
      <c r="F98" s="16">
        <f>F97*Exrate!F98/Exrate!F97/(Exrate!$B98/Exrate!$B97)*CPI!$B98/CPI!$B97/(CPI!F98/CPI!F97)</f>
        <v>183.50097449159105</v>
      </c>
      <c r="G98" s="16">
        <f>G97*Exrate!G98/Exrate!G97/(Exrate!$B98/Exrate!$B97)*CPI!$B98/CPI!$B97/(CPI!G98/CPI!G97)</f>
        <v>127.17066268450978</v>
      </c>
      <c r="H98" s="16">
        <f>H97*Exrate!H98/Exrate!H97/(Exrate!$B98/Exrate!$B97)*CPI!$B98/CPI!$B97/(CPI!H98/CPI!H97)</f>
        <v>188.2864709762541</v>
      </c>
      <c r="I98" s="16">
        <f>I97*Exrate!I98/Exrate!I97/(Exrate!$B98/Exrate!$B97)*CPI!$B98/CPI!$B97/(CPI!I98/CPI!I97)</f>
        <v>163.8922988201826</v>
      </c>
      <c r="J98" s="16">
        <f>J97*Exrate!J98/Exrate!J97/(Exrate!$B98/Exrate!$B97)*CPI!$B98/CPI!$B97/(CPI!J98/CPI!J97)</f>
        <v>169.4388443608838</v>
      </c>
      <c r="K98" s="16">
        <f>K97*Exrate!K98/Exrate!K97/(Exrate!$B98/Exrate!$B97)*CPI!$B98/CPI!$B97/(CPI!K98/CPI!K97)</f>
        <v>149.89109577573845</v>
      </c>
      <c r="L98" s="16">
        <f>L97*Exrate!L98/Exrate!L97/(Exrate!$B98/Exrate!$B97)*CPI!$B98/CPI!$B97/(CPI!L98/CPI!L97)</f>
        <v>176.56914595048266</v>
      </c>
      <c r="M98" s="16">
        <f>M97*Exrate!M98/Exrate!M97/(Exrate!$B98/Exrate!$B97)*CPI!$B98/CPI!$B97/(CPI!M98/CPI!M97)</f>
        <v>150.60295477552572</v>
      </c>
      <c r="N98" s="16">
        <f>N97*Exrate!N98/Exrate!N97/(Exrate!$B98/Exrate!$B97)*CPI!$B98/CPI!$B97/(CPI!N98/CPI!N97)</f>
        <v>179.7465731093571</v>
      </c>
      <c r="O98" s="16">
        <f>O97*Exrate!O98/Exrate!O97/(Exrate!$B98/Exrate!$B97)*CPI!$B98/CPI!$B97/(CPI!O98/CPI!O97)</f>
        <v>131.19047406914717</v>
      </c>
      <c r="P98" s="16">
        <f>P97*Exrate!P98/Exrate!P97/(Exrate!$B98/Exrate!$B97)*CPI!$B98/CPI!$B97/(CPI!P98/CPI!P97)</f>
        <v>229.97271931549867</v>
      </c>
      <c r="Q98" s="16">
        <f>Q97*Exrate!Q98/Exrate!Q97/(Exrate!$B98/Exrate!$B97)*CPI!$B98/CPI!$B97/(CPI!Q98/CPI!Q97)</f>
        <v>168.35830978239886</v>
      </c>
      <c r="R98" s="16">
        <f>R97*Exrate!R98/Exrate!R97/(Exrate!$B98/Exrate!$B97)*CPI!$B98/CPI!$B97/(CPI!R98/CPI!R97)</f>
        <v>225.22625800687726</v>
      </c>
      <c r="S98" s="16">
        <f>S97*Exrate!S98/Exrate!S97/(Exrate!$B98/Exrate!$B97)*CPI!$B98/CPI!$B97/(CPI!S98/CPI!S97)</f>
        <v>164.87597617464806</v>
      </c>
      <c r="T98" s="16">
        <f t="shared" si="3"/>
        <v>61.0618539721408</v>
      </c>
    </row>
    <row r="99" spans="1:20" ht="14.25">
      <c r="A99" s="2" t="s">
        <v>107</v>
      </c>
      <c r="B99" s="15">
        <f t="shared" si="2"/>
        <v>163.16555502918527</v>
      </c>
      <c r="C99" s="16">
        <f>C98*Exrate!C99/Exrate!C98/(Exrate!$B99/Exrate!$B98)*CPI!$B99/CPI!$B98/(CPI!C99/CPI!C98)</f>
        <v>160.74534773428582</v>
      </c>
      <c r="D99" s="16">
        <f>D98*Exrate!D99/Exrate!D98/(Exrate!$B99/Exrate!$B98)*CPI!$B99/CPI!$B98/(CPI!D99/CPI!D98)</f>
        <v>141.7020319258851</v>
      </c>
      <c r="E99" s="16">
        <f>E98*Exrate!E99/Exrate!E98/(Exrate!$B99/Exrate!$B98)*CPI!$B99/CPI!$B98/(CPI!E99/CPI!E98)</f>
        <v>181.58013079712615</v>
      </c>
      <c r="F99" s="16">
        <f>F98*Exrate!F99/Exrate!F98/(Exrate!$B99/Exrate!$B98)*CPI!$B99/CPI!$B98/(CPI!F99/CPI!F98)</f>
        <v>182.5158826444479</v>
      </c>
      <c r="G99" s="16">
        <f>G98*Exrate!G99/Exrate!G98/(Exrate!$B99/Exrate!$B98)*CPI!$B99/CPI!$B98/(CPI!G99/CPI!G98)</f>
        <v>124.981215348288</v>
      </c>
      <c r="H99" s="16">
        <f>H98*Exrate!H99/Exrate!H98/(Exrate!$B99/Exrate!$B98)*CPI!$B99/CPI!$B98/(CPI!H99/CPI!H98)</f>
        <v>186.76479976895428</v>
      </c>
      <c r="I99" s="16">
        <f>I98*Exrate!I99/Exrate!I98/(Exrate!$B99/Exrate!$B98)*CPI!$B99/CPI!$B98/(CPI!I99/CPI!I98)</f>
        <v>164.69169246669864</v>
      </c>
      <c r="J99" s="16">
        <f>J98*Exrate!J99/Exrate!J98/(Exrate!$B99/Exrate!$B98)*CPI!$B99/CPI!$B98/(CPI!J99/CPI!J98)</f>
        <v>168.5700787783755</v>
      </c>
      <c r="K99" s="16">
        <f>K98*Exrate!K99/Exrate!K98/(Exrate!$B99/Exrate!$B98)*CPI!$B99/CPI!$B98/(CPI!K99/CPI!K98)</f>
        <v>148.724392161387</v>
      </c>
      <c r="L99" s="16">
        <f>L98*Exrate!L99/Exrate!L98/(Exrate!$B99/Exrate!$B98)*CPI!$B99/CPI!$B98/(CPI!L99/CPI!L98)</f>
        <v>175.06023558811958</v>
      </c>
      <c r="M99" s="16">
        <f>M98*Exrate!M99/Exrate!M98/(Exrate!$B99/Exrate!$B98)*CPI!$B99/CPI!$B98/(CPI!M99/CPI!M98)</f>
        <v>148.60373771830254</v>
      </c>
      <c r="N99" s="16">
        <f>N98*Exrate!N99/Exrate!N98/(Exrate!$B99/Exrate!$B98)*CPI!$B99/CPI!$B98/(CPI!N99/CPI!N98)</f>
        <v>178.07440103749227</v>
      </c>
      <c r="O99" s="16">
        <f>O98*Exrate!O99/Exrate!O98/(Exrate!$B99/Exrate!$B98)*CPI!$B99/CPI!$B98/(CPI!O99/CPI!O98)</f>
        <v>129.35993626108248</v>
      </c>
      <c r="P99" s="16">
        <f>P98*Exrate!P99/Exrate!P98/(Exrate!$B99/Exrate!$B98)*CPI!$B99/CPI!$B98/(CPI!P99/CPI!P98)</f>
        <v>227.98709962855395</v>
      </c>
      <c r="Q99" s="16">
        <f>Q98*Exrate!Q99/Exrate!Q98/(Exrate!$B99/Exrate!$B98)*CPI!$B99/CPI!$B98/(CPI!Q99/CPI!Q98)</f>
        <v>163.79624465069892</v>
      </c>
      <c r="R99" s="16">
        <f>R98*Exrate!R99/Exrate!R98/(Exrate!$B99/Exrate!$B98)*CPI!$B99/CPI!$B98/(CPI!R99/CPI!R98)</f>
        <v>223.2544494110006</v>
      </c>
      <c r="S99" s="16">
        <f>S98*Exrate!S99/Exrate!S98/(Exrate!$B99/Exrate!$B98)*CPI!$B99/CPI!$B98/(CPI!S99/CPI!S98)</f>
        <v>165.74959542101445</v>
      </c>
      <c r="T99" s="16">
        <f t="shared" si="3"/>
        <v>61.28744512413364</v>
      </c>
    </row>
    <row r="100" spans="1:20" ht="14.25">
      <c r="A100" s="2" t="s">
        <v>108</v>
      </c>
      <c r="B100" s="15">
        <f t="shared" si="2"/>
        <v>163.89837076418286</v>
      </c>
      <c r="C100" s="16">
        <f>C99*Exrate!C100/Exrate!C99/(Exrate!$B100/Exrate!$B99)*CPI!$B100/CPI!$B99/(CPI!C100/CPI!C99)</f>
        <v>162.48865554424705</v>
      </c>
      <c r="D100" s="16">
        <f>D99*Exrate!D100/Exrate!D99/(Exrate!$B100/Exrate!$B99)*CPI!$B100/CPI!$B99/(CPI!D100/CPI!D99)</f>
        <v>141.6424804696694</v>
      </c>
      <c r="E100" s="16">
        <f>E99*Exrate!E100/Exrate!E99/(Exrate!$B100/Exrate!$B99)*CPI!$B100/CPI!$B99/(CPI!E100/CPI!E99)</f>
        <v>183.30209094008632</v>
      </c>
      <c r="F100" s="16">
        <f>F99*Exrate!F100/Exrate!F99/(Exrate!$B100/Exrate!$B99)*CPI!$B100/CPI!$B99/(CPI!F100/CPI!F99)</f>
        <v>184.15463272352173</v>
      </c>
      <c r="G100" s="16">
        <f>G99*Exrate!G100/Exrate!G99/(Exrate!$B100/Exrate!$B99)*CPI!$B100/CPI!$B99/(CPI!G100/CPI!G99)</f>
        <v>125.61678005682201</v>
      </c>
      <c r="H100" s="16">
        <f>H99*Exrate!H100/Exrate!H99/(Exrate!$B100/Exrate!$B99)*CPI!$B100/CPI!$B99/(CPI!H100/CPI!H99)</f>
        <v>186.28723743986663</v>
      </c>
      <c r="I100" s="16">
        <f>I99*Exrate!I100/Exrate!I99/(Exrate!$B100/Exrate!$B99)*CPI!$B100/CPI!$B99/(CPI!I100/CPI!I99)</f>
        <v>164.48617048262693</v>
      </c>
      <c r="J100" s="16">
        <f>J99*Exrate!J100/Exrate!J99/(Exrate!$B100/Exrate!$B99)*CPI!$B100/CPI!$B99/(CPI!J100/CPI!J99)</f>
        <v>168.51569577366163</v>
      </c>
      <c r="K100" s="16">
        <f>K99*Exrate!K100/Exrate!K99/(Exrate!$B100/Exrate!$B99)*CPI!$B100/CPI!$B99/(CPI!K100/CPI!K99)</f>
        <v>150.26714756182992</v>
      </c>
      <c r="L100" s="16">
        <f>L99*Exrate!L100/Exrate!L99/(Exrate!$B100/Exrate!$B99)*CPI!$B100/CPI!$B99/(CPI!L100/CPI!L99)</f>
        <v>174.82022912573765</v>
      </c>
      <c r="M100" s="16">
        <f>M99*Exrate!M100/Exrate!M99/(Exrate!$B100/Exrate!$B99)*CPI!$B100/CPI!$B99/(CPI!M100/CPI!M99)</f>
        <v>150.2682249215037</v>
      </c>
      <c r="N100" s="16">
        <f>N99*Exrate!N100/Exrate!N99/(Exrate!$B100/Exrate!$B99)*CPI!$B100/CPI!$B99/(CPI!N100/CPI!N99)</f>
        <v>179.2074906096864</v>
      </c>
      <c r="O100" s="16">
        <f>O99*Exrate!O100/Exrate!O99/(Exrate!$B100/Exrate!$B99)*CPI!$B100/CPI!$B99/(CPI!O100/CPI!O99)</f>
        <v>129.95892001722692</v>
      </c>
      <c r="P100" s="16">
        <f>P99*Exrate!P100/Exrate!P99/(Exrate!$B100/Exrate!$B99)*CPI!$B100/CPI!$B99/(CPI!P100/CPI!P99)</f>
        <v>230.15784201001566</v>
      </c>
      <c r="Q100" s="16">
        <f>Q99*Exrate!Q100/Exrate!Q99/(Exrate!$B100/Exrate!$B99)*CPI!$B100/CPI!$B99/(CPI!Q100/CPI!Q99)</f>
        <v>156.9092893857211</v>
      </c>
      <c r="R100" s="16">
        <f>R99*Exrate!R100/Exrate!R99/(Exrate!$B100/Exrate!$B99)*CPI!$B100/CPI!$B99/(CPI!R100/CPI!R99)</f>
        <v>223.66451902744998</v>
      </c>
      <c r="S100" s="16">
        <f>S99*Exrate!S100/Exrate!S99/(Exrate!$B100/Exrate!$B99)*CPI!$B100/CPI!$B99/(CPI!S100/CPI!S99)</f>
        <v>165.3905379796222</v>
      </c>
      <c r="T100" s="16">
        <f t="shared" si="3"/>
        <v>61.01341919004192</v>
      </c>
    </row>
    <row r="101" spans="1:20" ht="14.25">
      <c r="A101" s="2" t="s">
        <v>109</v>
      </c>
      <c r="B101" s="15">
        <f t="shared" si="2"/>
        <v>166.54459232169708</v>
      </c>
      <c r="C101" s="16">
        <f>C100*Exrate!C101/Exrate!C100/(Exrate!$B101/Exrate!$B100)*CPI!$B101/CPI!$B100/(CPI!C101/CPI!C100)</f>
        <v>166.11005956295963</v>
      </c>
      <c r="D101" s="16">
        <f>D100*Exrate!D101/Exrate!D100/(Exrate!$B101/Exrate!$B100)*CPI!$B101/CPI!$B100/(CPI!D101/CPI!D100)</f>
        <v>142.5305634601798</v>
      </c>
      <c r="E101" s="16">
        <f>E100*Exrate!E101/Exrate!E100/(Exrate!$B101/Exrate!$B100)*CPI!$B101/CPI!$B100/(CPI!E101/CPI!E100)</f>
        <v>186.76094920739115</v>
      </c>
      <c r="F101" s="16">
        <f>F100*Exrate!F101/Exrate!F100/(Exrate!$B101/Exrate!$B100)*CPI!$B101/CPI!$B100/(CPI!F101/CPI!F100)</f>
        <v>187.24989054359793</v>
      </c>
      <c r="G101" s="16">
        <f>G100*Exrate!G101/Exrate!G100/(Exrate!$B101/Exrate!$B100)*CPI!$B101/CPI!$B100/(CPI!G101/CPI!G100)</f>
        <v>126.33717350594046</v>
      </c>
      <c r="H101" s="16">
        <f>H100*Exrate!H101/Exrate!H100/(Exrate!$B101/Exrate!$B100)*CPI!$B101/CPI!$B100/(CPI!H101/CPI!H100)</f>
        <v>188.85923690392414</v>
      </c>
      <c r="I101" s="16">
        <f>I100*Exrate!I101/Exrate!I100/(Exrate!$B101/Exrate!$B100)*CPI!$B101/CPI!$B100/(CPI!I101/CPI!I100)</f>
        <v>169.7981473545243</v>
      </c>
      <c r="J101" s="16">
        <f>J100*Exrate!J101/Exrate!J100/(Exrate!$B101/Exrate!$B100)*CPI!$B101/CPI!$B100/(CPI!J101/CPI!J100)</f>
        <v>174.0607375372526</v>
      </c>
      <c r="K101" s="16">
        <f>K100*Exrate!K101/Exrate!K100/(Exrate!$B101/Exrate!$B100)*CPI!$B101/CPI!$B100/(CPI!K101/CPI!K100)</f>
        <v>150.6329685929661</v>
      </c>
      <c r="L101" s="16">
        <f>L100*Exrate!L101/Exrate!L100/(Exrate!$B101/Exrate!$B100)*CPI!$B101/CPI!$B100/(CPI!L101/CPI!L100)</f>
        <v>175.8169156687353</v>
      </c>
      <c r="M101" s="16">
        <f>M100*Exrate!M101/Exrate!M100/(Exrate!$B101/Exrate!$B100)*CPI!$B101/CPI!$B100/(CPI!M101/CPI!M100)</f>
        <v>151.74488238104567</v>
      </c>
      <c r="N101" s="16">
        <f>N100*Exrate!N101/Exrate!N100/(Exrate!$B101/Exrate!$B100)*CPI!$B101/CPI!$B100/(CPI!N101/CPI!N100)</f>
        <v>181.70301980492474</v>
      </c>
      <c r="O101" s="16">
        <f>O100*Exrate!O101/Exrate!O100/(Exrate!$B101/Exrate!$B100)*CPI!$B101/CPI!$B100/(CPI!O101/CPI!O100)</f>
        <v>130.7853993626778</v>
      </c>
      <c r="P101" s="16">
        <f>P100*Exrate!P101/Exrate!P100/(Exrate!$B101/Exrate!$B100)*CPI!$B101/CPI!$B100/(CPI!P101/CPI!P100)</f>
        <v>234.9576080382006</v>
      </c>
      <c r="Q101" s="16">
        <f>Q100*Exrate!Q101/Exrate!Q100/(Exrate!$B101/Exrate!$B100)*CPI!$B101/CPI!$B100/(CPI!Q101/CPI!Q100)</f>
        <v>158.13327027461423</v>
      </c>
      <c r="R101" s="16">
        <f>R100*Exrate!R101/Exrate!R100/(Exrate!$B101/Exrate!$B100)*CPI!$B101/CPI!$B100/(CPI!R101/CPI!R100)</f>
        <v>228.34866105340802</v>
      </c>
      <c r="S101" s="16">
        <f>S100*Exrate!S101/Exrate!S100/(Exrate!$B101/Exrate!$B100)*CPI!$B101/CPI!$B100/(CPI!S101/CPI!S100)</f>
        <v>171.05519506467724</v>
      </c>
      <c r="T101" s="16">
        <f t="shared" si="3"/>
        <v>60.043978976417485</v>
      </c>
    </row>
    <row r="102" spans="1:20" ht="14.25">
      <c r="A102" s="2" t="s">
        <v>110</v>
      </c>
      <c r="B102" s="15">
        <f t="shared" si="2"/>
        <v>169.23949197387887</v>
      </c>
      <c r="C102" s="16">
        <f>C101*Exrate!C102/Exrate!C101/(Exrate!$B102/Exrate!$B101)*CPI!$B102/CPI!$B101/(CPI!C102/CPI!C101)</f>
        <v>173.14494714467875</v>
      </c>
      <c r="D102" s="16">
        <f>D101*Exrate!D102/Exrate!D101/(Exrate!$B102/Exrate!$B101)*CPI!$B102/CPI!$B101/(CPI!D102/CPI!D101)</f>
        <v>143.37499212237782</v>
      </c>
      <c r="E102" s="16">
        <f>E101*Exrate!E102/Exrate!E101/(Exrate!$B102/Exrate!$B101)*CPI!$B102/CPI!$B101/(CPI!E102/CPI!E101)</f>
        <v>188.43317304017987</v>
      </c>
      <c r="F102" s="16">
        <f>F101*Exrate!F102/Exrate!F101/(Exrate!$B102/Exrate!$B101)*CPI!$B102/CPI!$B101/(CPI!F102/CPI!F101)</f>
        <v>189.01292407969552</v>
      </c>
      <c r="G102" s="16">
        <f>G101*Exrate!G102/Exrate!G101/(Exrate!$B102/Exrate!$B101)*CPI!$B102/CPI!$B101/(CPI!G102/CPI!G101)</f>
        <v>127.14627899311074</v>
      </c>
      <c r="H102" s="16">
        <f>H101*Exrate!H102/Exrate!H101/(Exrate!$B102/Exrate!$B101)*CPI!$B102/CPI!$B101/(CPI!H102/CPI!H101)</f>
        <v>191.01269284159886</v>
      </c>
      <c r="I102" s="16">
        <f>I101*Exrate!I102/Exrate!I101/(Exrate!$B102/Exrate!$B101)*CPI!$B102/CPI!$B101/(CPI!I102/CPI!I101)</f>
        <v>175.01449823959095</v>
      </c>
      <c r="J102" s="16">
        <f>J101*Exrate!J102/Exrate!J101/(Exrate!$B102/Exrate!$B101)*CPI!$B102/CPI!$B101/(CPI!J102/CPI!J101)</f>
        <v>180.04875889285304</v>
      </c>
      <c r="K102" s="16">
        <f>K101*Exrate!K102/Exrate!K101/(Exrate!$B102/Exrate!$B101)*CPI!$B102/CPI!$B101/(CPI!K102/CPI!K101)</f>
        <v>150.41419952285605</v>
      </c>
      <c r="L102" s="16">
        <f>L101*Exrate!L102/Exrate!L101/(Exrate!$B102/Exrate!$B101)*CPI!$B102/CPI!$B101/(CPI!L102/CPI!L101)</f>
        <v>176.83836334349863</v>
      </c>
      <c r="M102" s="16">
        <f>M101*Exrate!M102/Exrate!M101/(Exrate!$B102/Exrate!$B101)*CPI!$B102/CPI!$B101/(CPI!M102/CPI!M101)</f>
        <v>150.04415940520667</v>
      </c>
      <c r="N102" s="16">
        <f>N101*Exrate!N102/Exrate!N101/(Exrate!$B102/Exrate!$B101)*CPI!$B102/CPI!$B101/(CPI!N102/CPI!N101)</f>
        <v>182.9640972154957</v>
      </c>
      <c r="O102" s="16">
        <f>O101*Exrate!O102/Exrate!O101/(Exrate!$B102/Exrate!$B101)*CPI!$B102/CPI!$B101/(CPI!O102/CPI!O101)</f>
        <v>129.12647029887893</v>
      </c>
      <c r="P102" s="16">
        <f>P101*Exrate!P102/Exrate!P101/(Exrate!$B102/Exrate!$B101)*CPI!$B102/CPI!$B101/(CPI!P102/CPI!P101)</f>
        <v>237.04179537275027</v>
      </c>
      <c r="Q102" s="16">
        <f>Q101*Exrate!Q102/Exrate!Q101/(Exrate!$B102/Exrate!$B101)*CPI!$B102/CPI!$B101/(CPI!Q102/CPI!Q101)</f>
        <v>158.73535588269166</v>
      </c>
      <c r="R102" s="16">
        <f>R101*Exrate!R102/Exrate!R101/(Exrate!$B102/Exrate!$B101)*CPI!$B102/CPI!$B101/(CPI!R102/CPI!R101)</f>
        <v>234.91596008391716</v>
      </c>
      <c r="S102" s="16">
        <f>S101*Exrate!S102/Exrate!S101/(Exrate!$B102/Exrate!$B101)*CPI!$B102/CPI!$B101/(CPI!S102/CPI!S101)</f>
        <v>177.63360253916736</v>
      </c>
      <c r="T102" s="16">
        <f t="shared" si="3"/>
        <v>59.08786349667985</v>
      </c>
    </row>
    <row r="103" spans="1:20" ht="14.25">
      <c r="A103" s="2" t="s">
        <v>111</v>
      </c>
      <c r="B103" s="15">
        <f t="shared" si="2"/>
        <v>174.5593996963762</v>
      </c>
      <c r="C103" s="16">
        <f>C102*Exrate!C103/Exrate!C102/(Exrate!$B103/Exrate!$B102)*CPI!$B103/CPI!$B102/(CPI!C103/CPI!C102)</f>
        <v>183.71453393594734</v>
      </c>
      <c r="D103" s="16">
        <f>D102*Exrate!D103/Exrate!D102/(Exrate!$B103/Exrate!$B102)*CPI!$B103/CPI!$B102/(CPI!D103/CPI!D102)</f>
        <v>146.25225274266177</v>
      </c>
      <c r="E103" s="16">
        <f>E102*Exrate!E103/Exrate!E102/(Exrate!$B103/Exrate!$B102)*CPI!$B103/CPI!$B102/(CPI!E103/CPI!E102)</f>
        <v>194.1482237903506</v>
      </c>
      <c r="F103" s="16">
        <f>F102*Exrate!F103/Exrate!F102/(Exrate!$B103/Exrate!$B102)*CPI!$B103/CPI!$B102/(CPI!F103/CPI!F102)</f>
        <v>190.58927749658224</v>
      </c>
      <c r="G103" s="16">
        <f>G102*Exrate!G103/Exrate!G102/(Exrate!$B103/Exrate!$B102)*CPI!$B103/CPI!$B102/(CPI!G103/CPI!G102)</f>
        <v>128.0233888675714</v>
      </c>
      <c r="H103" s="16">
        <f>H102*Exrate!H103/Exrate!H102/(Exrate!$B103/Exrate!$B102)*CPI!$B103/CPI!$B102/(CPI!H103/CPI!H102)</f>
        <v>192.70367504619452</v>
      </c>
      <c r="I103" s="16">
        <f>I102*Exrate!I103/Exrate!I102/(Exrate!$B103/Exrate!$B102)*CPI!$B103/CPI!$B102/(CPI!I103/CPI!I102)</f>
        <v>185.0938268007732</v>
      </c>
      <c r="J103" s="16">
        <f>J102*Exrate!J103/Exrate!J102/(Exrate!$B103/Exrate!$B102)*CPI!$B103/CPI!$B102/(CPI!J103/CPI!J102)</f>
        <v>190.64547965398964</v>
      </c>
      <c r="K103" s="16">
        <f>K102*Exrate!K103/Exrate!K102/(Exrate!$B103/Exrate!$B102)*CPI!$B103/CPI!$B102/(CPI!K103/CPI!K102)</f>
        <v>152.26987029559083</v>
      </c>
      <c r="L103" s="16">
        <f>L102*Exrate!L103/Exrate!L102/(Exrate!$B103/Exrate!$B102)*CPI!$B103/CPI!$B102/(CPI!L103/CPI!L102)</f>
        <v>181.40458414942233</v>
      </c>
      <c r="M103" s="16">
        <f>M102*Exrate!M103/Exrate!M102/(Exrate!$B103/Exrate!$B102)*CPI!$B103/CPI!$B102/(CPI!M103/CPI!M102)</f>
        <v>151.4711829577264</v>
      </c>
      <c r="N103" s="16">
        <f>N102*Exrate!N103/Exrate!N102/(Exrate!$B103/Exrate!$B102)*CPI!$B103/CPI!$B102/(CPI!N103/CPI!N102)</f>
        <v>186.8573520572955</v>
      </c>
      <c r="O103" s="16">
        <f>O102*Exrate!O103/Exrate!O102/(Exrate!$B103/Exrate!$B102)*CPI!$B103/CPI!$B102/(CPI!O103/CPI!O102)</f>
        <v>130.17843994428193</v>
      </c>
      <c r="P103" s="16">
        <f>P102*Exrate!P103/Exrate!P102/(Exrate!$B103/Exrate!$B102)*CPI!$B103/CPI!$B102/(CPI!P103/CPI!P102)</f>
        <v>241.00193835184612</v>
      </c>
      <c r="Q103" s="16">
        <f>Q102*Exrate!Q103/Exrate!Q102/(Exrate!$B103/Exrate!$B102)*CPI!$B103/CPI!$B102/(CPI!Q103/CPI!Q102)</f>
        <v>164.4942905985011</v>
      </c>
      <c r="R103" s="16">
        <f>R102*Exrate!R103/Exrate!R102/(Exrate!$B103/Exrate!$B102)*CPI!$B103/CPI!$B102/(CPI!R103/CPI!R102)</f>
        <v>251.4436564168086</v>
      </c>
      <c r="S103" s="16">
        <f>S102*Exrate!S103/Exrate!S102/(Exrate!$B103/Exrate!$B102)*CPI!$B103/CPI!$B102/(CPI!S103/CPI!S102)</f>
        <v>188.50511379614645</v>
      </c>
      <c r="T103" s="16">
        <f t="shared" si="3"/>
        <v>57.28708976654207</v>
      </c>
    </row>
    <row r="104" spans="1:20" ht="14.25">
      <c r="A104" s="2" t="s">
        <v>112</v>
      </c>
      <c r="B104" s="15">
        <f t="shared" si="2"/>
        <v>169.83720602336336</v>
      </c>
      <c r="C104" s="16">
        <f>C103*Exrate!C104/Exrate!C103/(Exrate!$B104/Exrate!$B103)*CPI!$B104/CPI!$B103/(CPI!C104/CPI!C103)</f>
        <v>176.59659183743605</v>
      </c>
      <c r="D104" s="16">
        <f>D103*Exrate!D104/Exrate!D103/(Exrate!$B104/Exrate!$B103)*CPI!$B104/CPI!$B103/(CPI!D104/CPI!D103)</f>
        <v>143.50212757319179</v>
      </c>
      <c r="E104" s="16">
        <f>E103*Exrate!E104/Exrate!E103/(Exrate!$B104/Exrate!$B103)*CPI!$B104/CPI!$B103/(CPI!E104/CPI!E103)</f>
        <v>193.0747618850003</v>
      </c>
      <c r="F104" s="16">
        <f>F103*Exrate!F104/Exrate!F103/(Exrate!$B104/Exrate!$B103)*CPI!$B104/CPI!$B103/(CPI!F104/CPI!F103)</f>
        <v>186.70317507563362</v>
      </c>
      <c r="G104" s="16">
        <f>G103*Exrate!G104/Exrate!G103/(Exrate!$B104/Exrate!$B103)*CPI!$B104/CPI!$B103/(CPI!G104/CPI!G103)</f>
        <v>123.29574650001135</v>
      </c>
      <c r="H104" s="16">
        <f>H103*Exrate!H104/Exrate!H103/(Exrate!$B104/Exrate!$B103)*CPI!$B104/CPI!$B103/(CPI!H104/CPI!H103)</f>
        <v>187.50786226146576</v>
      </c>
      <c r="I104" s="16">
        <f>I103*Exrate!I104/Exrate!I103/(Exrate!$B104/Exrate!$B103)*CPI!$B104/CPI!$B103/(CPI!I104/CPI!I103)</f>
        <v>181.18297899736967</v>
      </c>
      <c r="J104" s="16">
        <f>J103*Exrate!J104/Exrate!J103/(Exrate!$B104/Exrate!$B103)*CPI!$B104/CPI!$B103/(CPI!J104/CPI!J103)</f>
        <v>185.94137455713576</v>
      </c>
      <c r="K104" s="16">
        <f>K103*Exrate!K104/Exrate!K103/(Exrate!$B104/Exrate!$B103)*CPI!$B104/CPI!$B103/(CPI!K104/CPI!K103)</f>
        <v>146.02791699595434</v>
      </c>
      <c r="L104" s="16">
        <f>L103*Exrate!L104/Exrate!L103/(Exrate!$B104/Exrate!$B103)*CPI!$B104/CPI!$B103/(CPI!L104/CPI!L103)</f>
        <v>170.5450792623016</v>
      </c>
      <c r="M104" s="16">
        <f>M103*Exrate!M104/Exrate!M103/(Exrate!$B104/Exrate!$B103)*CPI!$B104/CPI!$B103/(CPI!M104/CPI!M103)</f>
        <v>144.83978078341272</v>
      </c>
      <c r="N104" s="16">
        <f>N103*Exrate!N104/Exrate!N103/(Exrate!$B104/Exrate!$B103)*CPI!$B104/CPI!$B103/(CPI!N104/CPI!N103)</f>
        <v>180.01499020403767</v>
      </c>
      <c r="O104" s="16">
        <f>O103*Exrate!O104/Exrate!O103/(Exrate!$B104/Exrate!$B103)*CPI!$B104/CPI!$B103/(CPI!O104/CPI!O103)</f>
        <v>125.59635357371161</v>
      </c>
      <c r="P104" s="16">
        <f>P103*Exrate!P104/Exrate!P103/(Exrate!$B104/Exrate!$B103)*CPI!$B104/CPI!$B103/(CPI!P104/CPI!P103)</f>
        <v>233.1082160200951</v>
      </c>
      <c r="Q104" s="16">
        <f>Q103*Exrate!Q104/Exrate!Q103/(Exrate!$B104/Exrate!$B103)*CPI!$B104/CPI!$B103/(CPI!Q104/CPI!Q103)</f>
        <v>160.31544342069307</v>
      </c>
      <c r="R104" s="16">
        <f>R103*Exrate!R104/Exrate!R103/(Exrate!$B104/Exrate!$B103)*CPI!$B104/CPI!$B103/(CPI!R104/CPI!R103)</f>
        <v>246.40716862264065</v>
      </c>
      <c r="S104" s="16">
        <f>S103*Exrate!S104/Exrate!S103/(Exrate!$B104/Exrate!$B103)*CPI!$B104/CPI!$B103/(CPI!S104/CPI!S103)</f>
        <v>183.55235830110288</v>
      </c>
      <c r="T104" s="16">
        <f t="shared" si="3"/>
        <v>58.879913501546696</v>
      </c>
    </row>
    <row r="105" spans="1:20" ht="14.25">
      <c r="A105" s="2" t="s">
        <v>113</v>
      </c>
      <c r="B105" s="15">
        <f t="shared" si="2"/>
        <v>167.01767893096508</v>
      </c>
      <c r="C105" s="16">
        <f>C104*Exrate!C105/Exrate!C104/(Exrate!$B105/Exrate!$B104)*CPI!$B105/CPI!$B104/(CPI!C105/CPI!C104)</f>
        <v>174.18102718372518</v>
      </c>
      <c r="D105" s="16">
        <f>D104*Exrate!D105/Exrate!D104/(Exrate!$B105/Exrate!$B104)*CPI!$B105/CPI!$B104/(CPI!D105/CPI!D104)</f>
        <v>140.95123042492148</v>
      </c>
      <c r="E105" s="16">
        <f>E104*Exrate!E105/Exrate!E104/(Exrate!$B105/Exrate!$B104)*CPI!$B105/CPI!$B104/(CPI!E105/CPI!E104)</f>
        <v>188.46706681990307</v>
      </c>
      <c r="F105" s="16">
        <f>F104*Exrate!F105/Exrate!F104/(Exrate!$B105/Exrate!$B104)*CPI!$B105/CPI!$B104/(CPI!F105/CPI!F104)</f>
        <v>182.78397479650107</v>
      </c>
      <c r="G105" s="16">
        <f>G104*Exrate!G105/Exrate!G104/(Exrate!$B105/Exrate!$B104)*CPI!$B105/CPI!$B104/(CPI!G105/CPI!G104)</f>
        <v>120.06693416697672</v>
      </c>
      <c r="H105" s="16">
        <f>H104*Exrate!H105/Exrate!H104/(Exrate!$B105/Exrate!$B104)*CPI!$B105/CPI!$B104/(CPI!H105/CPI!H104)</f>
        <v>185.46968545947627</v>
      </c>
      <c r="I105" s="16">
        <f>I104*Exrate!I105/Exrate!I104/(Exrate!$B105/Exrate!$B104)*CPI!$B105/CPI!$B104/(CPI!I105/CPI!I104)</f>
        <v>179.92870838089092</v>
      </c>
      <c r="J105" s="16">
        <f>J104*Exrate!J105/Exrate!J104/(Exrate!$B105/Exrate!$B104)*CPI!$B105/CPI!$B104/(CPI!J105/CPI!J104)</f>
        <v>184.149080799235</v>
      </c>
      <c r="K105" s="16">
        <f>K104*Exrate!K105/Exrate!K104/(Exrate!$B105/Exrate!$B104)*CPI!$B105/CPI!$B104/(CPI!K105/CPI!K104)</f>
        <v>143.30589742073238</v>
      </c>
      <c r="L105" s="16">
        <f>L104*Exrate!L105/Exrate!L104/(Exrate!$B105/Exrate!$B104)*CPI!$B105/CPI!$B104/(CPI!L105/CPI!L104)</f>
        <v>170.08577607185214</v>
      </c>
      <c r="M105" s="16">
        <f>M104*Exrate!M105/Exrate!M104/(Exrate!$B105/Exrate!$B104)*CPI!$B105/CPI!$B104/(CPI!M105/CPI!M104)</f>
        <v>143.60867118341253</v>
      </c>
      <c r="N105" s="16">
        <f>N104*Exrate!N105/Exrate!N104/(Exrate!$B105/Exrate!$B104)*CPI!$B105/CPI!$B104/(CPI!N105/CPI!N104)</f>
        <v>177.4470297342593</v>
      </c>
      <c r="O105" s="16">
        <f>O104*Exrate!O105/Exrate!O104/(Exrate!$B105/Exrate!$B104)*CPI!$B105/CPI!$B104/(CPI!O105/CPI!O104)</f>
        <v>122.97076142834383</v>
      </c>
      <c r="P105" s="16">
        <f>P104*Exrate!P105/Exrate!P104/(Exrate!$B105/Exrate!$B104)*CPI!$B105/CPI!$B104/(CPI!P105/CPI!P104)</f>
        <v>228.94408956739215</v>
      </c>
      <c r="Q105" s="16">
        <f>Q104*Exrate!Q105/Exrate!Q104/(Exrate!$B105/Exrate!$B104)*CPI!$B105/CPI!$B104/(CPI!Q105/CPI!Q104)</f>
        <v>155.17579106071224</v>
      </c>
      <c r="R105" s="16">
        <f>R104*Exrate!R105/Exrate!R104/(Exrate!$B105/Exrate!$B104)*CPI!$B105/CPI!$B104/(CPI!R105/CPI!R104)</f>
        <v>241.87576425668337</v>
      </c>
      <c r="S105" s="16">
        <f>S104*Exrate!S105/Exrate!S104/(Exrate!$B105/Exrate!$B104)*CPI!$B105/CPI!$B104/(CPI!S105/CPI!S104)</f>
        <v>181.74985415805799</v>
      </c>
      <c r="T105" s="16">
        <f t="shared" si="3"/>
        <v>59.87390115829229</v>
      </c>
    </row>
    <row r="106" spans="1:20" ht="14.25">
      <c r="A106" s="2" t="s">
        <v>114</v>
      </c>
      <c r="B106" s="15">
        <f t="shared" si="2"/>
        <v>164.14119486662702</v>
      </c>
      <c r="C106" s="16">
        <f>C105*Exrate!C106/Exrate!C105/(Exrate!$B106/Exrate!$B105)*CPI!$B106/CPI!$B105/(CPI!C106/CPI!C105)</f>
        <v>163.74624352071427</v>
      </c>
      <c r="D106" s="16">
        <f>D105*Exrate!D106/Exrate!D105/(Exrate!$B106/Exrate!$B105)*CPI!$B106/CPI!$B105/(CPI!D106/CPI!D105)</f>
        <v>139.41536788550042</v>
      </c>
      <c r="E106" s="16">
        <f>E105*Exrate!E106/Exrate!E105/(Exrate!$B106/Exrate!$B105)*CPI!$B106/CPI!$B105/(CPI!E106/CPI!E105)</f>
        <v>186.93797495752085</v>
      </c>
      <c r="F106" s="16">
        <f>F105*Exrate!F106/Exrate!F105/(Exrate!$B106/Exrate!$B105)*CPI!$B106/CPI!$B105/(CPI!F106/CPI!F105)</f>
        <v>182.6409997391501</v>
      </c>
      <c r="G106" s="16">
        <f>G105*Exrate!G106/Exrate!G105/(Exrate!$B106/Exrate!$B105)*CPI!$B106/CPI!$B105/(CPI!G106/CPI!G105)</f>
        <v>118.89780659845655</v>
      </c>
      <c r="H106" s="16">
        <f>H105*Exrate!H106/Exrate!H105/(Exrate!$B106/Exrate!$B105)*CPI!$B106/CPI!$B105/(CPI!H106/CPI!H105)</f>
        <v>186.41517981276584</v>
      </c>
      <c r="I106" s="16">
        <f>I105*Exrate!I106/Exrate!I105/(Exrate!$B106/Exrate!$B105)*CPI!$B106/CPI!$B105/(CPI!I106/CPI!I105)</f>
        <v>177.49427747891772</v>
      </c>
      <c r="J106" s="16">
        <f>J105*Exrate!J106/Exrate!J105/(Exrate!$B106/Exrate!$B105)*CPI!$B106/CPI!$B105/(CPI!J106/CPI!J105)</f>
        <v>182.25635642379444</v>
      </c>
      <c r="K106" s="16">
        <f>K105*Exrate!K106/Exrate!K105/(Exrate!$B106/Exrate!$B105)*CPI!$B106/CPI!$B105/(CPI!K106/CPI!K105)</f>
        <v>142.6517343701546</v>
      </c>
      <c r="L106" s="16">
        <f>L105*Exrate!L106/Exrate!L105/(Exrate!$B106/Exrate!$B105)*CPI!$B106/CPI!$B105/(CPI!L106/CPI!L105)</f>
        <v>169.22216895977826</v>
      </c>
      <c r="M106" s="16">
        <f>M105*Exrate!M106/Exrate!M105/(Exrate!$B106/Exrate!$B105)*CPI!$B106/CPI!$B105/(CPI!M106/CPI!M105)</f>
        <v>142.30291558971152</v>
      </c>
      <c r="N106" s="16">
        <f>N105*Exrate!N106/Exrate!N105/(Exrate!$B106/Exrate!$B105)*CPI!$B106/CPI!$B105/(CPI!N106/CPI!N105)</f>
        <v>175.38743858801274</v>
      </c>
      <c r="O106" s="16">
        <f>O105*Exrate!O106/Exrate!O105/(Exrate!$B106/Exrate!$B105)*CPI!$B106/CPI!$B105/(CPI!O106/CPI!O105)</f>
        <v>121.9481003582109</v>
      </c>
      <c r="P106" s="16">
        <f>P105*Exrate!P106/Exrate!P105/(Exrate!$B106/Exrate!$B105)*CPI!$B106/CPI!$B105/(CPI!P106/CPI!P105)</f>
        <v>227.97227467579847</v>
      </c>
      <c r="Q106" s="16">
        <f>Q105*Exrate!Q106/Exrate!Q105/(Exrate!$B106/Exrate!$B105)*CPI!$B106/CPI!$B105/(CPI!Q106/CPI!Q105)</f>
        <v>153.50550783142216</v>
      </c>
      <c r="R106" s="16">
        <f>R105*Exrate!R106/Exrate!R105/(Exrate!$B106/Exrate!$B105)*CPI!$B106/CPI!$B105/(CPI!R106/CPI!R105)</f>
        <v>238.43771033965606</v>
      </c>
      <c r="S106" s="16">
        <f>S105*Exrate!S106/Exrate!S105/(Exrate!$B106/Exrate!$B105)*CPI!$B106/CPI!$B105/(CPI!S106/CPI!S105)</f>
        <v>180.17787057105122</v>
      </c>
      <c r="T106" s="16">
        <f t="shared" si="3"/>
        <v>60.92315830968273</v>
      </c>
    </row>
    <row r="107" spans="1:20" ht="14.25">
      <c r="A107" s="2" t="s">
        <v>115</v>
      </c>
      <c r="B107" s="15">
        <f t="shared" si="2"/>
        <v>162.9102305865549</v>
      </c>
      <c r="C107" s="16">
        <f>C106*Exrate!C107/Exrate!C106/(Exrate!$B107/Exrate!$B106)*CPI!$B107/CPI!$B106/(CPI!C107/CPI!C106)</f>
        <v>157.56533662975258</v>
      </c>
      <c r="D107" s="16">
        <f>D106*Exrate!D107/Exrate!D106/(Exrate!$B107/Exrate!$B106)*CPI!$B107/CPI!$B106/(CPI!D107/CPI!D106)</f>
        <v>138.49577602797595</v>
      </c>
      <c r="E107" s="16">
        <f>E106*Exrate!E107/Exrate!E106/(Exrate!$B107/Exrate!$B106)*CPI!$B107/CPI!$B106/(CPI!E107/CPI!E106)</f>
        <v>186.31321950194405</v>
      </c>
      <c r="F107" s="16">
        <f>F106*Exrate!F107/Exrate!F106/(Exrate!$B107/Exrate!$B106)*CPI!$B107/CPI!$B106/(CPI!F107/CPI!F106)</f>
        <v>180.59671902419058</v>
      </c>
      <c r="G107" s="16">
        <f>G106*Exrate!G107/Exrate!G106/(Exrate!$B107/Exrate!$B106)*CPI!$B107/CPI!$B106/(CPI!G107/CPI!G106)</f>
        <v>118.72333458991949</v>
      </c>
      <c r="H107" s="16">
        <f>H106*Exrate!H107/Exrate!H106/(Exrate!$B107/Exrate!$B106)*CPI!$B107/CPI!$B106/(CPI!H107/CPI!H106)</f>
        <v>184.43786216626305</v>
      </c>
      <c r="I107" s="16">
        <f>I106*Exrate!I107/Exrate!I106/(Exrate!$B107/Exrate!$B106)*CPI!$B107/CPI!$B106/(CPI!I107/CPI!I106)</f>
        <v>180.0894383422406</v>
      </c>
      <c r="J107" s="16">
        <f>J106*Exrate!J107/Exrate!J106/(Exrate!$B107/Exrate!$B106)*CPI!$B107/CPI!$B106/(CPI!J107/CPI!J106)</f>
        <v>185.25521554813702</v>
      </c>
      <c r="K107" s="16">
        <f>K106*Exrate!K107/Exrate!K106/(Exrate!$B107/Exrate!$B106)*CPI!$B107/CPI!$B106/(CPI!K107/CPI!K106)</f>
        <v>141.0825185187028</v>
      </c>
      <c r="L107" s="16">
        <f>L106*Exrate!L107/Exrate!L106/(Exrate!$B107/Exrate!$B106)*CPI!$B107/CPI!$B106/(CPI!L107/CPI!L106)</f>
        <v>174.52932770759352</v>
      </c>
      <c r="M107" s="16">
        <f>M106*Exrate!M107/Exrate!M106/(Exrate!$B107/Exrate!$B106)*CPI!$B107/CPI!$B106/(CPI!M107/CPI!M106)</f>
        <v>142.89199833389756</v>
      </c>
      <c r="N107" s="16">
        <f>N106*Exrate!N107/Exrate!N106/(Exrate!$B107/Exrate!$B106)*CPI!$B107/CPI!$B106/(CPI!N107/CPI!N106)</f>
        <v>174.8031292481859</v>
      </c>
      <c r="O107" s="16">
        <f>O106*Exrate!O107/Exrate!O106/(Exrate!$B107/Exrate!$B106)*CPI!$B107/CPI!$B106/(CPI!O107/CPI!O106)</f>
        <v>122.16710500191984</v>
      </c>
      <c r="P107" s="16">
        <f>P106*Exrate!P107/Exrate!P106/(Exrate!$B107/Exrate!$B106)*CPI!$B107/CPI!$B106/(CPI!P107/CPI!P106)</f>
        <v>227.7555009338371</v>
      </c>
      <c r="Q107" s="16">
        <f>Q106*Exrate!Q107/Exrate!Q106/(Exrate!$B107/Exrate!$B106)*CPI!$B107/CPI!$B106/(CPI!Q107/CPI!Q106)</f>
        <v>152.7218897708817</v>
      </c>
      <c r="R107" s="16">
        <f>R106*Exrate!R107/Exrate!R106/(Exrate!$B107/Exrate!$B106)*CPI!$B107/CPI!$B106/(CPI!R107/CPI!R106)</f>
        <v>241.96260870453784</v>
      </c>
      <c r="S107" s="16">
        <f>S106*Exrate!S107/Exrate!S106/(Exrate!$B107/Exrate!$B106)*CPI!$B107/CPI!$B106/(CPI!S107/CPI!S106)</f>
        <v>182.48830826172</v>
      </c>
      <c r="T107" s="16">
        <f t="shared" si="3"/>
        <v>61.383499145481586</v>
      </c>
    </row>
    <row r="108" spans="1:20" ht="14.25">
      <c r="A108" s="2" t="s">
        <v>116</v>
      </c>
      <c r="B108" s="15">
        <f t="shared" si="2"/>
        <v>165.43448826827156</v>
      </c>
      <c r="C108" s="16">
        <f>C107*Exrate!C108/Exrate!C107/(Exrate!$B108/Exrate!$B107)*CPI!$B108/CPI!$B107/(CPI!C108/CPI!C107)</f>
        <v>159.5882800186943</v>
      </c>
      <c r="D108" s="16">
        <f>D107*Exrate!D108/Exrate!D107/(Exrate!$B108/Exrate!$B107)*CPI!$B108/CPI!$B107/(CPI!D108/CPI!D107)</f>
        <v>140.21451509435155</v>
      </c>
      <c r="E108" s="16">
        <f>E107*Exrate!E108/Exrate!E107/(Exrate!$B108/Exrate!$B107)*CPI!$B108/CPI!$B107/(CPI!E108/CPI!E107)</f>
        <v>186.30329111850082</v>
      </c>
      <c r="F108" s="16">
        <f>F107*Exrate!F108/Exrate!F107/(Exrate!$B108/Exrate!$B107)*CPI!$B108/CPI!$B107/(CPI!F108/CPI!F107)</f>
        <v>181.48210596357026</v>
      </c>
      <c r="G108" s="16">
        <f>G107*Exrate!G108/Exrate!G107/(Exrate!$B108/Exrate!$B107)*CPI!$B108/CPI!$B107/(CPI!G108/CPI!G107)</f>
        <v>117.9055507729625</v>
      </c>
      <c r="H108" s="16">
        <f>H107*Exrate!H108/Exrate!H107/(Exrate!$B108/Exrate!$B107)*CPI!$B108/CPI!$B107/(CPI!H108/CPI!H107)</f>
        <v>181.31154953841371</v>
      </c>
      <c r="I108" s="16">
        <f>I107*Exrate!I108/Exrate!I107/(Exrate!$B108/Exrate!$B107)*CPI!$B108/CPI!$B107/(CPI!I108/CPI!I107)</f>
        <v>185.4298867215851</v>
      </c>
      <c r="J108" s="16">
        <f>J107*Exrate!J108/Exrate!J107/(Exrate!$B108/Exrate!$B107)*CPI!$B108/CPI!$B107/(CPI!J108/CPI!J107)</f>
        <v>192.45038350994824</v>
      </c>
      <c r="K108" s="16">
        <f>K107*Exrate!K108/Exrate!K107/(Exrate!$B108/Exrate!$B107)*CPI!$B108/CPI!$B107/(CPI!K108/CPI!K107)</f>
        <v>146.71366335628355</v>
      </c>
      <c r="L108" s="16">
        <f>L107*Exrate!L108/Exrate!L107/(Exrate!$B108/Exrate!$B107)*CPI!$B108/CPI!$B107/(CPI!L108/CPI!L107)</f>
        <v>177.04052635942347</v>
      </c>
      <c r="M108" s="16">
        <f>M107*Exrate!M108/Exrate!M107/(Exrate!$B108/Exrate!$B107)*CPI!$B108/CPI!$B107/(CPI!M108/CPI!M107)</f>
        <v>145.31486749304852</v>
      </c>
      <c r="N108" s="16">
        <f>N107*Exrate!N108/Exrate!N107/(Exrate!$B108/Exrate!$B107)*CPI!$B108/CPI!$B107/(CPI!N108/CPI!N107)</f>
        <v>203.8508926678385</v>
      </c>
      <c r="O108" s="16">
        <f>O107*Exrate!O108/Exrate!O107/(Exrate!$B108/Exrate!$B107)*CPI!$B108/CPI!$B107/(CPI!O108/CPI!O107)</f>
        <v>121.26634917443457</v>
      </c>
      <c r="P108" s="16">
        <f>P107*Exrate!P108/Exrate!P107/(Exrate!$B108/Exrate!$B107)*CPI!$B108/CPI!$B107/(CPI!P108/CPI!P107)</f>
        <v>235.01218635274694</v>
      </c>
      <c r="Q108" s="16">
        <f>Q107*Exrate!Q108/Exrate!Q107/(Exrate!$B108/Exrate!$B107)*CPI!$B108/CPI!$B107/(CPI!Q108/CPI!Q107)</f>
        <v>150.3178668528285</v>
      </c>
      <c r="R108" s="16">
        <f>R107*Exrate!R108/Exrate!R107/(Exrate!$B108/Exrate!$B107)*CPI!$B108/CPI!$B107/(CPI!R108/CPI!R107)</f>
        <v>248.0892699187195</v>
      </c>
      <c r="S108" s="16">
        <f>S107*Exrate!S108/Exrate!S107/(Exrate!$B108/Exrate!$B107)*CPI!$B108/CPI!$B107/(CPI!S108/CPI!S107)</f>
        <v>189.54478436035853</v>
      </c>
      <c r="T108" s="16">
        <f t="shared" si="3"/>
        <v>60.44688809859174</v>
      </c>
    </row>
    <row r="109" spans="1:20" ht="14.25">
      <c r="A109" s="2" t="s">
        <v>117</v>
      </c>
      <c r="B109" s="15">
        <f t="shared" si="2"/>
        <v>169.39014813906866</v>
      </c>
      <c r="C109" s="16">
        <f>C108*Exrate!C109/Exrate!C108/(Exrate!$B109/Exrate!$B108)*CPI!$B109/CPI!$B108/(CPI!C109/CPI!C108)</f>
        <v>163.23300401675948</v>
      </c>
      <c r="D109" s="16">
        <f>D108*Exrate!D109/Exrate!D108/(Exrate!$B109/Exrate!$B108)*CPI!$B109/CPI!$B108/(CPI!D109/CPI!D108)</f>
        <v>144.22213411503367</v>
      </c>
      <c r="E109" s="16">
        <f>E108*Exrate!E109/Exrate!E108/(Exrate!$B109/Exrate!$B108)*CPI!$B109/CPI!$B108/(CPI!E109/CPI!E108)</f>
        <v>186.01468626535677</v>
      </c>
      <c r="F109" s="16">
        <f>F108*Exrate!F109/Exrate!F108/(Exrate!$B109/Exrate!$B108)*CPI!$B109/CPI!$B108/(CPI!F109/CPI!F108)</f>
        <v>186.3545187614313</v>
      </c>
      <c r="G109" s="16">
        <f>G108*Exrate!G109/Exrate!G108/(Exrate!$B109/Exrate!$B108)*CPI!$B109/CPI!$B108/(CPI!G109/CPI!G108)</f>
        <v>117.76496320140961</v>
      </c>
      <c r="H109" s="16">
        <f>H108*Exrate!H109/Exrate!H108/(Exrate!$B109/Exrate!$B108)*CPI!$B109/CPI!$B108/(CPI!H109/CPI!H108)</f>
        <v>180.95713073880907</v>
      </c>
      <c r="I109" s="16">
        <f>I108*Exrate!I109/Exrate!I108/(Exrate!$B109/Exrate!$B108)*CPI!$B109/CPI!$B108/(CPI!I109/CPI!I108)</f>
        <v>190.47838165425176</v>
      </c>
      <c r="J109" s="16">
        <f>J108*Exrate!J109/Exrate!J108/(Exrate!$B109/Exrate!$B108)*CPI!$B109/CPI!$B108/(CPI!J109/CPI!J108)</f>
        <v>197.08297777287677</v>
      </c>
      <c r="K109" s="16">
        <f>K108*Exrate!K109/Exrate!K108/(Exrate!$B109/Exrate!$B108)*CPI!$B109/CPI!$B108/(CPI!K109/CPI!K108)</f>
        <v>155.78183052437691</v>
      </c>
      <c r="L109" s="16">
        <f>L108*Exrate!L109/Exrate!L108/(Exrate!$B109/Exrate!$B108)*CPI!$B109/CPI!$B108/(CPI!L109/CPI!L108)</f>
        <v>176.84726415282358</v>
      </c>
      <c r="M109" s="16">
        <f>M108*Exrate!M109/Exrate!M108/(Exrate!$B109/Exrate!$B108)*CPI!$B109/CPI!$B108/(CPI!M109/CPI!M108)</f>
        <v>150.89844413607003</v>
      </c>
      <c r="N109" s="16">
        <f>N108*Exrate!N109/Exrate!N108/(Exrate!$B109/Exrate!$B108)*CPI!$B109/CPI!$B108/(CPI!N109/CPI!N108)</f>
        <v>219.3439698675605</v>
      </c>
      <c r="O109" s="16">
        <f>O108*Exrate!O109/Exrate!O108/(Exrate!$B109/Exrate!$B108)*CPI!$B109/CPI!$B108/(CPI!O109/CPI!O108)</f>
        <v>120.14775932747429</v>
      </c>
      <c r="P109" s="16">
        <f>P108*Exrate!P109/Exrate!P108/(Exrate!$B109/Exrate!$B108)*CPI!$B109/CPI!$B108/(CPI!P109/CPI!P108)</f>
        <v>259.6665504206402</v>
      </c>
      <c r="Q109" s="16">
        <f>Q108*Exrate!Q109/Exrate!Q108/(Exrate!$B109/Exrate!$B108)*CPI!$B109/CPI!$B108/(CPI!Q109/CPI!Q108)</f>
        <v>156.51758258657208</v>
      </c>
      <c r="R109" s="16">
        <f>R108*Exrate!R109/Exrate!R108/(Exrate!$B109/Exrate!$B108)*CPI!$B109/CPI!$B108/(CPI!R109/CPI!R108)</f>
        <v>255.13384067609704</v>
      </c>
      <c r="S109" s="16">
        <f>S108*Exrate!S109/Exrate!S108/(Exrate!$B109/Exrate!$B108)*CPI!$B109/CPI!$B108/(CPI!S109/CPI!S108)</f>
        <v>194.76592331062818</v>
      </c>
      <c r="T109" s="16">
        <f t="shared" si="3"/>
        <v>59.03531055294927</v>
      </c>
    </row>
    <row r="110" spans="1:20" ht="14.25">
      <c r="A110" s="2" t="s">
        <v>118</v>
      </c>
      <c r="B110" s="15">
        <f t="shared" si="2"/>
        <v>172.29864022890567</v>
      </c>
      <c r="C110" s="16">
        <f>C109*Exrate!C110/Exrate!C109/(Exrate!$B110/Exrate!$B109)*CPI!$B110/CPI!$B109/(CPI!C110/CPI!C109)</f>
        <v>166.64088716953466</v>
      </c>
      <c r="D110" s="16">
        <f>D109*Exrate!D110/Exrate!D109/(Exrate!$B110/Exrate!$B109)*CPI!$B110/CPI!$B109/(CPI!D110/CPI!D109)</f>
        <v>146.511245758737</v>
      </c>
      <c r="E110" s="16">
        <f>E109*Exrate!E110/Exrate!E109/(Exrate!$B110/Exrate!$B109)*CPI!$B110/CPI!$B109/(CPI!E110/CPI!E109)</f>
        <v>188.77519976331803</v>
      </c>
      <c r="F110" s="16">
        <f>F109*Exrate!F110/Exrate!F109/(Exrate!$B110/Exrate!$B109)*CPI!$B110/CPI!$B109/(CPI!F110/CPI!F109)</f>
        <v>185.2171162217287</v>
      </c>
      <c r="G110" s="16">
        <f>G109*Exrate!G110/Exrate!G109/(Exrate!$B110/Exrate!$B109)*CPI!$B110/CPI!$B109/(CPI!G110/CPI!G109)</f>
        <v>117.74513344098004</v>
      </c>
      <c r="H110" s="16">
        <f>H109*Exrate!H110/Exrate!H109/(Exrate!$B110/Exrate!$B109)*CPI!$B110/CPI!$B109/(CPI!H110/CPI!H109)</f>
        <v>180.14966639401823</v>
      </c>
      <c r="I110" s="16">
        <f>I109*Exrate!I110/Exrate!I109/(Exrate!$B110/Exrate!$B109)*CPI!$B110/CPI!$B109/(CPI!I110/CPI!I109)</f>
        <v>186.165624190863</v>
      </c>
      <c r="J110" s="16">
        <f>J109*Exrate!J110/Exrate!J109/(Exrate!$B110/Exrate!$B109)*CPI!$B110/CPI!$B109/(CPI!J110/CPI!J109)</f>
        <v>191.42132544409023</v>
      </c>
      <c r="K110" s="16">
        <f>K109*Exrate!K110/Exrate!K109/(Exrate!$B110/Exrate!$B109)*CPI!$B110/CPI!$B109/(CPI!K110/CPI!K109)</f>
        <v>171.47864203269995</v>
      </c>
      <c r="L110" s="16">
        <f>L109*Exrate!L110/Exrate!L109/(Exrate!$B110/Exrate!$B109)*CPI!$B110/CPI!$B109/(CPI!L110/CPI!L109)</f>
        <v>181.29349481991565</v>
      </c>
      <c r="M110" s="16">
        <f>M109*Exrate!M110/Exrate!M109/(Exrate!$B110/Exrate!$B109)*CPI!$B110/CPI!$B109/(CPI!M110/CPI!M109)</f>
        <v>165.61350622695304</v>
      </c>
      <c r="N110" s="16">
        <f>N109*Exrate!N110/Exrate!N109/(Exrate!$B110/Exrate!$B109)*CPI!$B110/CPI!$B109/(CPI!N110/CPI!N109)</f>
        <v>245.6682495585987</v>
      </c>
      <c r="O110" s="16">
        <f>O109*Exrate!O110/Exrate!O109/(Exrate!$B110/Exrate!$B109)*CPI!$B110/CPI!$B109/(CPI!O110/CPI!O109)</f>
        <v>119.28406602836675</v>
      </c>
      <c r="P110" s="16">
        <f>P109*Exrate!P110/Exrate!P109/(Exrate!$B110/Exrate!$B109)*CPI!$B110/CPI!$B109/(CPI!P110/CPI!P109)</f>
        <v>283.09031171192146</v>
      </c>
      <c r="Q110" s="16">
        <f>Q109*Exrate!Q110/Exrate!Q109/(Exrate!$B110/Exrate!$B109)*CPI!$B110/CPI!$B109/(CPI!Q110/CPI!Q109)</f>
        <v>157.31381849600876</v>
      </c>
      <c r="R110" s="16">
        <f>R109*Exrate!R110/Exrate!R109/(Exrate!$B110/Exrate!$B109)*CPI!$B110/CPI!$B109/(CPI!R110/CPI!R109)</f>
        <v>246.46187340392723</v>
      </c>
      <c r="S110" s="16">
        <f>S109*Exrate!S110/Exrate!S109/(Exrate!$B110/Exrate!$B109)*CPI!$B110/CPI!$B109/(CPI!S110/CPI!S109)</f>
        <v>189.09521428087194</v>
      </c>
      <c r="T110" s="16">
        <f t="shared" si="3"/>
        <v>58.038763316498596</v>
      </c>
    </row>
    <row r="111" spans="1:20" ht="14.25">
      <c r="A111" s="2" t="s">
        <v>119</v>
      </c>
      <c r="B111" s="15">
        <f t="shared" si="2"/>
        <v>173.9949218849674</v>
      </c>
      <c r="C111" s="16">
        <f>C110*Exrate!C111/Exrate!C110/(Exrate!$B111/Exrate!$B110)*CPI!$B111/CPI!$B110/(CPI!C111/CPI!C110)</f>
        <v>165.13742133329575</v>
      </c>
      <c r="D111" s="16">
        <f>D110*Exrate!D111/Exrate!D110/(Exrate!$B111/Exrate!$B110)*CPI!$B111/CPI!$B110/(CPI!D111/CPI!D110)</f>
        <v>148.96280142141538</v>
      </c>
      <c r="E111" s="16">
        <f>E110*Exrate!E111/Exrate!E110/(Exrate!$B111/Exrate!$B110)*CPI!$B111/CPI!$B110/(CPI!E111/CPI!E110)</f>
        <v>189.5408934450974</v>
      </c>
      <c r="F111" s="16">
        <f>F110*Exrate!F111/Exrate!F110/(Exrate!$B111/Exrate!$B110)*CPI!$B111/CPI!$B110/(CPI!F111/CPI!F110)</f>
        <v>191.24118697086408</v>
      </c>
      <c r="G111" s="16">
        <f>G110*Exrate!G111/Exrate!G110/(Exrate!$B111/Exrate!$B110)*CPI!$B111/CPI!$B110/(CPI!G111/CPI!G110)</f>
        <v>115.71995947454558</v>
      </c>
      <c r="H111" s="16">
        <f>H110*Exrate!H111/Exrate!H110/(Exrate!$B111/Exrate!$B110)*CPI!$B111/CPI!$B110/(CPI!H111/CPI!H110)</f>
        <v>179.45718223407673</v>
      </c>
      <c r="I111" s="16">
        <f>I110*Exrate!I111/Exrate!I110/(Exrate!$B111/Exrate!$B110)*CPI!$B111/CPI!$B110/(CPI!I111/CPI!I110)</f>
        <v>181.22921429576408</v>
      </c>
      <c r="J111" s="16">
        <f>J110*Exrate!J111/Exrate!J110/(Exrate!$B111/Exrate!$B110)*CPI!$B111/CPI!$B110/(CPI!J111/CPI!J110)</f>
        <v>185.90561710027723</v>
      </c>
      <c r="K111" s="16">
        <f>K110*Exrate!K111/Exrate!K110/(Exrate!$B111/Exrate!$B110)*CPI!$B111/CPI!$B110/(CPI!K111/CPI!K110)</f>
        <v>180.24149504067836</v>
      </c>
      <c r="L111" s="16">
        <f>L110*Exrate!L111/Exrate!L110/(Exrate!$B111/Exrate!$B110)*CPI!$B111/CPI!$B110/(CPI!L111/CPI!L110)</f>
        <v>179.6687543744977</v>
      </c>
      <c r="M111" s="16">
        <f>M110*Exrate!M111/Exrate!M110/(Exrate!$B111/Exrate!$B110)*CPI!$B111/CPI!$B110/(CPI!M111/CPI!M110)</f>
        <v>177.74557104703246</v>
      </c>
      <c r="N111" s="16">
        <f>N110*Exrate!N111/Exrate!N110/(Exrate!$B111/Exrate!$B110)*CPI!$B111/CPI!$B110/(CPI!N111/CPI!N110)</f>
        <v>251.83656141033885</v>
      </c>
      <c r="O111" s="16">
        <f>O110*Exrate!O111/Exrate!O110/(Exrate!$B111/Exrate!$B110)*CPI!$B111/CPI!$B110/(CPI!O111/CPI!O110)</f>
        <v>116.61619740866038</v>
      </c>
      <c r="P111" s="16">
        <f>P110*Exrate!P111/Exrate!P110/(Exrate!$B111/Exrate!$B110)*CPI!$B111/CPI!$B110/(CPI!P111/CPI!P110)</f>
        <v>330.8553101168329</v>
      </c>
      <c r="Q111" s="16">
        <f>Q110*Exrate!Q111/Exrate!Q110/(Exrate!$B111/Exrate!$B110)*CPI!$B111/CPI!$B110/(CPI!Q111/CPI!Q110)</f>
        <v>152.48230437468922</v>
      </c>
      <c r="R111" s="16">
        <f>R110*Exrate!R111/Exrate!R110/(Exrate!$B111/Exrate!$B110)*CPI!$B111/CPI!$B110/(CPI!R111/CPI!R110)</f>
        <v>240.5993447656206</v>
      </c>
      <c r="S111" s="16">
        <f>S110*Exrate!S111/Exrate!S110/(Exrate!$B111/Exrate!$B110)*CPI!$B111/CPI!$B110/(CPI!S111/CPI!S110)</f>
        <v>184.07346599690746</v>
      </c>
      <c r="T111" s="16">
        <f t="shared" si="3"/>
        <v>57.47294169085729</v>
      </c>
    </row>
    <row r="112" spans="1:20" ht="14.25">
      <c r="A112" s="2" t="s">
        <v>120</v>
      </c>
      <c r="B112" s="15">
        <f t="shared" si="2"/>
        <v>175.12597890637224</v>
      </c>
      <c r="C112" s="16">
        <f>C111*Exrate!C112/Exrate!C111/(Exrate!$B112/Exrate!$B111)*CPI!$B112/CPI!$B111/(CPI!C112/CPI!C111)</f>
        <v>168.04230276963705</v>
      </c>
      <c r="D112" s="16">
        <f>D111*Exrate!D112/Exrate!D111/(Exrate!$B112/Exrate!$B111)*CPI!$B112/CPI!$B111/(CPI!D112/CPI!D111)</f>
        <v>147.71209548539963</v>
      </c>
      <c r="E112" s="16">
        <f>E111*Exrate!E112/Exrate!E111/(Exrate!$B112/Exrate!$B111)*CPI!$B112/CPI!$B111/(CPI!E112/CPI!E111)</f>
        <v>205.85685953221542</v>
      </c>
      <c r="F112" s="16">
        <f>F111*Exrate!F112/Exrate!F111/(Exrate!$B112/Exrate!$B111)*CPI!$B112/CPI!$B111/(CPI!F112/CPI!F111)</f>
        <v>201.50484700844174</v>
      </c>
      <c r="G112" s="16">
        <f>G111*Exrate!G112/Exrate!G111/(Exrate!$B112/Exrate!$B111)*CPI!$B112/CPI!$B111/(CPI!G112/CPI!G111)</f>
        <v>112.75619169585819</v>
      </c>
      <c r="H112" s="16">
        <f>H111*Exrate!H112/Exrate!H111/(Exrate!$B112/Exrate!$B111)*CPI!$B112/CPI!$B111/(CPI!H112/CPI!H111)</f>
        <v>173.98528902092013</v>
      </c>
      <c r="I112" s="16">
        <f>I111*Exrate!I112/Exrate!I111/(Exrate!$B112/Exrate!$B111)*CPI!$B112/CPI!$B111/(CPI!I112/CPI!I111)</f>
        <v>174.66075510785802</v>
      </c>
      <c r="J112" s="16">
        <f>J111*Exrate!J112/Exrate!J111/(Exrate!$B112/Exrate!$B111)*CPI!$B112/CPI!$B111/(CPI!J112/CPI!J111)</f>
        <v>178.69493177728432</v>
      </c>
      <c r="K112" s="16">
        <f>K111*Exrate!K112/Exrate!K111/(Exrate!$B112/Exrate!$B111)*CPI!$B112/CPI!$B111/(CPI!K112/CPI!K111)</f>
        <v>175.30443727291666</v>
      </c>
      <c r="L112" s="16">
        <f>L111*Exrate!L112/Exrate!L111/(Exrate!$B112/Exrate!$B111)*CPI!$B112/CPI!$B111/(CPI!L112/CPI!L111)</f>
        <v>181.37612679581107</v>
      </c>
      <c r="M112" s="16">
        <f>M111*Exrate!M112/Exrate!M111/(Exrate!$B112/Exrate!$B111)*CPI!$B112/CPI!$B111/(CPI!M112/CPI!M111)</f>
        <v>177.37576250245044</v>
      </c>
      <c r="N112" s="16">
        <f>N111*Exrate!N112/Exrate!N111/(Exrate!$B112/Exrate!$B111)*CPI!$B112/CPI!$B111/(CPI!N112/CPI!N111)</f>
        <v>257.2007556549004</v>
      </c>
      <c r="O112" s="16">
        <f>O111*Exrate!O112/Exrate!O111/(Exrate!$B112/Exrate!$B111)*CPI!$B112/CPI!$B111/(CPI!O112/CPI!O111)</f>
        <v>113.02592331235242</v>
      </c>
      <c r="P112" s="16">
        <f>P111*Exrate!P112/Exrate!P111/(Exrate!$B112/Exrate!$B111)*CPI!$B112/CPI!$B111/(CPI!P112/CPI!P111)</f>
        <v>312.8307505791199</v>
      </c>
      <c r="Q112" s="16">
        <f>Q111*Exrate!Q112/Exrate!Q111/(Exrate!$B112/Exrate!$B111)*CPI!$B112/CPI!$B111/(CPI!Q112/CPI!Q111)</f>
        <v>143.42926443464006</v>
      </c>
      <c r="R112" s="16">
        <f>R111*Exrate!R112/Exrate!R111/(Exrate!$B112/Exrate!$B111)*CPI!$B112/CPI!$B111/(CPI!R112/CPI!R111)</f>
        <v>231.56151270375798</v>
      </c>
      <c r="S112" s="16">
        <f>S111*Exrate!S112/Exrate!S111/(Exrate!$B112/Exrate!$B111)*CPI!$B112/CPI!$B111/(CPI!S112/CPI!S111)</f>
        <v>177.40900864757947</v>
      </c>
      <c r="T112" s="16">
        <f t="shared" si="3"/>
        <v>57.101750765066726</v>
      </c>
    </row>
    <row r="113" spans="1:20" ht="14.25">
      <c r="A113" s="2" t="s">
        <v>121</v>
      </c>
      <c r="B113" s="15">
        <f t="shared" si="2"/>
        <v>193.06767153541637</v>
      </c>
      <c r="C113" s="16">
        <f>C112*Exrate!C113/Exrate!C112/(Exrate!$B113/Exrate!$B112)*CPI!$B113/CPI!$B112/(CPI!C113/CPI!C112)</f>
        <v>173.88039834897677</v>
      </c>
      <c r="D113" s="16">
        <f>D112*Exrate!D113/Exrate!D112/(Exrate!$B113/Exrate!$B112)*CPI!$B113/CPI!$B112/(CPI!D113/CPI!D112)</f>
        <v>153.99350004364635</v>
      </c>
      <c r="E113" s="16">
        <f>E112*Exrate!E113/Exrate!E112/(Exrate!$B113/Exrate!$B112)*CPI!$B113/CPI!$B112/(CPI!E113/CPI!E112)</f>
        <v>290.3854825301238</v>
      </c>
      <c r="F113" s="16">
        <f>F112*Exrate!F113/Exrate!F112/(Exrate!$B113/Exrate!$B112)*CPI!$B113/CPI!$B112/(CPI!F113/CPI!F112)</f>
        <v>205.80899894836108</v>
      </c>
      <c r="G113" s="16">
        <f>G112*Exrate!G113/Exrate!G112/(Exrate!$B113/Exrate!$B112)*CPI!$B113/CPI!$B112/(CPI!G113/CPI!G112)</f>
        <v>112.6227108462093</v>
      </c>
      <c r="H113" s="16">
        <f>H112*Exrate!H113/Exrate!H112/(Exrate!$B113/Exrate!$B112)*CPI!$B113/CPI!$B112/(CPI!H113/CPI!H112)</f>
        <v>175.84201873833533</v>
      </c>
      <c r="I113" s="16">
        <f>I112*Exrate!I113/Exrate!I112/(Exrate!$B113/Exrate!$B112)*CPI!$B113/CPI!$B112/(CPI!I113/CPI!I112)</f>
        <v>178.68304759496004</v>
      </c>
      <c r="J113" s="16">
        <f>J112*Exrate!J113/Exrate!J112/(Exrate!$B113/Exrate!$B112)*CPI!$B113/CPI!$B112/(CPI!J113/CPI!J112)</f>
        <v>183.03807704784668</v>
      </c>
      <c r="K113" s="16">
        <f>K112*Exrate!K113/Exrate!K112/(Exrate!$B113/Exrate!$B112)*CPI!$B113/CPI!$B112/(CPI!K113/CPI!K112)</f>
        <v>187.377302085319</v>
      </c>
      <c r="L113" s="16">
        <f>L112*Exrate!L113/Exrate!L112/(Exrate!$B113/Exrate!$B112)*CPI!$B113/CPI!$B112/(CPI!L113/CPI!L112)</f>
        <v>189.5346299662403</v>
      </c>
      <c r="M113" s="16">
        <f>M112*Exrate!M113/Exrate!M112/(Exrate!$B113/Exrate!$B112)*CPI!$B113/CPI!$B112/(CPI!M113/CPI!M112)</f>
        <v>197.3679382507256</v>
      </c>
      <c r="N113" s="16">
        <f>N112*Exrate!N113/Exrate!N112/(Exrate!$B113/Exrate!$B112)*CPI!$B113/CPI!$B112/(CPI!N113/CPI!N112)</f>
        <v>294.8028354790288</v>
      </c>
      <c r="O113" s="16">
        <f>O112*Exrate!O113/Exrate!O112/(Exrate!$B113/Exrate!$B112)*CPI!$B113/CPI!$B112/(CPI!O113/CPI!O112)</f>
        <v>111.09347463613713</v>
      </c>
      <c r="P113" s="16">
        <f>P112*Exrate!P113/Exrate!P112/(Exrate!$B113/Exrate!$B112)*CPI!$B113/CPI!$B112/(CPI!P113/CPI!P112)</f>
        <v>437.3924534900367</v>
      </c>
      <c r="Q113" s="16">
        <f>Q112*Exrate!Q113/Exrate!Q112/(Exrate!$B113/Exrate!$B112)*CPI!$B113/CPI!$B112/(CPI!Q113/CPI!Q112)</f>
        <v>145.66614307022755</v>
      </c>
      <c r="R113" s="16">
        <f>R112*Exrate!R113/Exrate!R112/(Exrate!$B113/Exrate!$B112)*CPI!$B113/CPI!$B112/(CPI!R113/CPI!R112)</f>
        <v>238.37381836501748</v>
      </c>
      <c r="S113" s="16">
        <f>S112*Exrate!S113/Exrate!S112/(Exrate!$B113/Exrate!$B112)*CPI!$B113/CPI!$B112/(CPI!S113/CPI!S112)</f>
        <v>182.1220690614873</v>
      </c>
      <c r="T113" s="16">
        <f t="shared" si="3"/>
        <v>51.795310527508995</v>
      </c>
    </row>
    <row r="114" spans="1:20" ht="14.25">
      <c r="A114" s="2" t="s">
        <v>122</v>
      </c>
      <c r="B114" s="15">
        <f t="shared" si="2"/>
        <v>215.89045059691068</v>
      </c>
      <c r="C114" s="16">
        <f>C113*Exrate!C114/Exrate!C113/(Exrate!$B114/Exrate!$B113)*CPI!$B114/CPI!$B113/(CPI!C114/CPI!C113)</f>
        <v>176.57521518832817</v>
      </c>
      <c r="D114" s="16">
        <f>D113*Exrate!D114/Exrate!D113/(Exrate!$B114/Exrate!$B113)*CPI!$B114/CPI!$B113/(CPI!D114/CPI!D113)</f>
        <v>166.67406571651304</v>
      </c>
      <c r="E114" s="16">
        <f>E113*Exrate!E114/Exrate!E113/(Exrate!$B114/Exrate!$B113)*CPI!$B114/CPI!$B113/(CPI!E114/CPI!E113)</f>
        <v>329.80598547722764</v>
      </c>
      <c r="F114" s="16">
        <f>F113*Exrate!F114/Exrate!F113/(Exrate!$B114/Exrate!$B113)*CPI!$B114/CPI!$B113/(CPI!F114/CPI!F113)</f>
        <v>216.32472203328314</v>
      </c>
      <c r="G114" s="16">
        <f>G113*Exrate!G114/Exrate!G113/(Exrate!$B114/Exrate!$B113)*CPI!$B114/CPI!$B113/(CPI!G114/CPI!G113)</f>
        <v>114.21318582793023</v>
      </c>
      <c r="H114" s="16">
        <f>H113*Exrate!H114/Exrate!H113/(Exrate!$B114/Exrate!$B113)*CPI!$B114/CPI!$B113/(CPI!H114/CPI!H113)</f>
        <v>179.9060337176054</v>
      </c>
      <c r="I114" s="16">
        <f>I113*Exrate!I114/Exrate!I113/(Exrate!$B114/Exrate!$B113)*CPI!$B114/CPI!$B113/(CPI!I114/CPI!I113)</f>
        <v>185.32902035868878</v>
      </c>
      <c r="J114" s="16">
        <f>J113*Exrate!J114/Exrate!J113/(Exrate!$B114/Exrate!$B113)*CPI!$B114/CPI!$B113/(CPI!J114/CPI!J113)</f>
        <v>190.28761579158652</v>
      </c>
      <c r="K114" s="16">
        <f>K113*Exrate!K114/Exrate!K113/(Exrate!$B114/Exrate!$B113)*CPI!$B114/CPI!$B113/(CPI!K114/CPI!K113)</f>
        <v>216.58357306074922</v>
      </c>
      <c r="L114" s="16">
        <f>L113*Exrate!L114/Exrate!L113/(Exrate!$B114/Exrate!$B113)*CPI!$B114/CPI!$B113/(CPI!L114/CPI!L113)</f>
        <v>192.71507967408516</v>
      </c>
      <c r="M114" s="16">
        <f>M113*Exrate!M114/Exrate!M113/(Exrate!$B114/Exrate!$B113)*CPI!$B114/CPI!$B113/(CPI!M114/CPI!M113)</f>
        <v>231.65851030740853</v>
      </c>
      <c r="N114" s="16">
        <f>N113*Exrate!N114/Exrate!N113/(Exrate!$B114/Exrate!$B113)*CPI!$B114/CPI!$B113/(CPI!N114/CPI!N113)</f>
        <v>352.98805693065395</v>
      </c>
      <c r="O114" s="16">
        <f>O113*Exrate!O114/Exrate!O113/(Exrate!$B114/Exrate!$B113)*CPI!$B114/CPI!$B113/(CPI!O114/CPI!O113)</f>
        <v>105.78815965923957</v>
      </c>
      <c r="P114" s="16">
        <f>P113*Exrate!P114/Exrate!P113/(Exrate!$B114/Exrate!$B113)*CPI!$B114/CPI!$B113/(CPI!P114/CPI!P113)</f>
        <v>881.5254445202146</v>
      </c>
      <c r="Q114" s="16">
        <f>Q113*Exrate!Q114/Exrate!Q113/(Exrate!$B114/Exrate!$B113)*CPI!$B114/CPI!$B113/(CPI!Q114/CPI!Q113)</f>
        <v>149.70233649717375</v>
      </c>
      <c r="R114" s="16">
        <f>R113*Exrate!R114/Exrate!R113/(Exrate!$B114/Exrate!$B113)*CPI!$B114/CPI!$B113/(CPI!R114/CPI!R113)</f>
        <v>249.00963411657403</v>
      </c>
      <c r="S114" s="16">
        <f>S113*Exrate!S114/Exrate!S113/(Exrate!$B114/Exrate!$B113)*CPI!$B114/CPI!$B113/(CPI!S114/CPI!S113)</f>
        <v>188.72129702018464</v>
      </c>
      <c r="T114" s="16">
        <f t="shared" si="3"/>
        <v>46.31978844988846</v>
      </c>
    </row>
    <row r="115" spans="1:20" ht="14.25">
      <c r="A115" s="2" t="s">
        <v>123</v>
      </c>
      <c r="B115" s="15">
        <f t="shared" si="2"/>
        <v>204.4381359033262</v>
      </c>
      <c r="C115" s="16">
        <f>C114*Exrate!C115/Exrate!C114/(Exrate!$B115/Exrate!$B114)*CPI!$B115/CPI!$B114/(CPI!C115/CPI!C114)</f>
        <v>170.96089209849166</v>
      </c>
      <c r="D115" s="16">
        <f>D114*Exrate!D115/Exrate!D114/(Exrate!$B115/Exrate!$B114)*CPI!$B115/CPI!$B114/(CPI!D115/CPI!D114)</f>
        <v>156.65184189208844</v>
      </c>
      <c r="E115" s="16">
        <f>E114*Exrate!E115/Exrate!E114/(Exrate!$B115/Exrate!$B114)*CPI!$B115/CPI!$B114/(CPI!E115/CPI!E114)</f>
        <v>307.940174849742</v>
      </c>
      <c r="F115" s="16">
        <f>F114*Exrate!F115/Exrate!F114/(Exrate!$B115/Exrate!$B114)*CPI!$B115/CPI!$B114/(CPI!F115/CPI!F114)</f>
        <v>209.49088492606077</v>
      </c>
      <c r="G115" s="16">
        <f>G114*Exrate!G115/Exrate!G114/(Exrate!$B115/Exrate!$B114)*CPI!$B115/CPI!$B114/(CPI!G115/CPI!G114)</f>
        <v>113.00567258073355</v>
      </c>
      <c r="H115" s="16">
        <f>H114*Exrate!H115/Exrate!H114/(Exrate!$B115/Exrate!$B114)*CPI!$B115/CPI!$B114/(CPI!H115/CPI!H114)</f>
        <v>178.30329743712008</v>
      </c>
      <c r="I115" s="16">
        <f>I114*Exrate!I115/Exrate!I114/(Exrate!$B115/Exrate!$B114)*CPI!$B115/CPI!$B114/(CPI!I115/CPI!I114)</f>
        <v>183.50268200067183</v>
      </c>
      <c r="J115" s="16">
        <f>J114*Exrate!J115/Exrate!J114/(Exrate!$B115/Exrate!$B114)*CPI!$B115/CPI!$B114/(CPI!J115/CPI!J114)</f>
        <v>188.4894286427933</v>
      </c>
      <c r="K115" s="16">
        <f>K114*Exrate!K115/Exrate!K114/(Exrate!$B115/Exrate!$B114)*CPI!$B115/CPI!$B114/(CPI!K115/CPI!K114)</f>
        <v>201.34495932219974</v>
      </c>
      <c r="L115" s="16">
        <f>L114*Exrate!L115/Exrate!L114/(Exrate!$B115/Exrate!$B114)*CPI!$B115/CPI!$B114/(CPI!L115/CPI!L114)</f>
        <v>183.26998911178268</v>
      </c>
      <c r="M115" s="16">
        <f>M114*Exrate!M115/Exrate!M114/(Exrate!$B115/Exrate!$B114)*CPI!$B115/CPI!$B114/(CPI!M115/CPI!M114)</f>
        <v>198.23257419754725</v>
      </c>
      <c r="N115" s="16">
        <f>N114*Exrate!N115/Exrate!N114/(Exrate!$B115/Exrate!$B114)*CPI!$B115/CPI!$B114/(CPI!N115/CPI!N114)</f>
        <v>304.5598384259453</v>
      </c>
      <c r="O115" s="16">
        <f>O114*Exrate!O115/Exrate!O114/(Exrate!$B115/Exrate!$B114)*CPI!$B115/CPI!$B114/(CPI!O115/CPI!O114)</f>
        <v>93.45445777266175</v>
      </c>
      <c r="P115" s="16">
        <f>P114*Exrate!P115/Exrate!P114/(Exrate!$B115/Exrate!$B114)*CPI!$B115/CPI!$B114/(CPI!P115/CPI!P114)</f>
        <v>801.3055975050335</v>
      </c>
      <c r="Q115" s="16">
        <f>Q114*Exrate!Q115/Exrate!Q114/(Exrate!$B115/Exrate!$B114)*CPI!$B115/CPI!$B114/(CPI!Q115/CPI!Q114)</f>
        <v>147.9364862500223</v>
      </c>
      <c r="R115" s="16">
        <f>R114*Exrate!R115/Exrate!R114/(Exrate!$B115/Exrate!$B114)*CPI!$B115/CPI!$B114/(CPI!R115/CPI!R114)</f>
        <v>246.38453789245418</v>
      </c>
      <c r="S115" s="16">
        <f>S114*Exrate!S115/Exrate!S114/(Exrate!$B115/Exrate!$B114)*CPI!$B115/CPI!$B114/(CPI!S115/CPI!S114)</f>
        <v>187.39708746146346</v>
      </c>
      <c r="T115" s="16">
        <f t="shared" si="3"/>
        <v>48.91455283435354</v>
      </c>
    </row>
    <row r="116" spans="1:20" ht="14.25">
      <c r="A116" s="2" t="s">
        <v>124</v>
      </c>
      <c r="B116" s="15">
        <f t="shared" si="2"/>
        <v>194.63932485015994</v>
      </c>
      <c r="C116" s="16">
        <f>C115*Exrate!C116/Exrate!C115/(Exrate!$B116/Exrate!$B115)*CPI!$B116/CPI!$B115/(CPI!C116/CPI!C115)</f>
        <v>168.23749391087787</v>
      </c>
      <c r="D116" s="16">
        <f>D115*Exrate!D116/Exrate!D115/(Exrate!$B116/Exrate!$B115)*CPI!$B116/CPI!$B115/(CPI!D116/CPI!D115)</f>
        <v>148.61235529761004</v>
      </c>
      <c r="E116" s="16">
        <f>E115*Exrate!E116/Exrate!E115/(Exrate!$B116/Exrate!$B115)*CPI!$B116/CPI!$B115/(CPI!E116/CPI!E115)</f>
        <v>273.1207928883432</v>
      </c>
      <c r="F116" s="16">
        <f>F115*Exrate!F116/Exrate!F115/(Exrate!$B116/Exrate!$B115)*CPI!$B116/CPI!$B115/(CPI!F116/CPI!F115)</f>
        <v>199.46838512193423</v>
      </c>
      <c r="G116" s="16">
        <f>G115*Exrate!G116/Exrate!G115/(Exrate!$B116/Exrate!$B115)*CPI!$B116/CPI!$B115/(CPI!G116/CPI!G115)</f>
        <v>109.11163652456948</v>
      </c>
      <c r="H116" s="16">
        <f>H115*Exrate!H116/Exrate!H115/(Exrate!$B116/Exrate!$B115)*CPI!$B116/CPI!$B115/(CPI!H116/CPI!H115)</f>
        <v>172.40639827883095</v>
      </c>
      <c r="I116" s="16">
        <f>I115*Exrate!I116/Exrate!I115/(Exrate!$B116/Exrate!$B115)*CPI!$B116/CPI!$B115/(CPI!I116/CPI!I115)</f>
        <v>178.93699332704142</v>
      </c>
      <c r="J116" s="16">
        <f>J115*Exrate!J116/Exrate!J115/(Exrate!$B116/Exrate!$B115)*CPI!$B116/CPI!$B115/(CPI!J116/CPI!J115)</f>
        <v>183.1315725516926</v>
      </c>
      <c r="K116" s="16">
        <f>K115*Exrate!K116/Exrate!K115/(Exrate!$B116/Exrate!$B115)*CPI!$B116/CPI!$B115/(CPI!K116/CPI!K115)</f>
        <v>186.62759764317784</v>
      </c>
      <c r="L116" s="16">
        <f>L115*Exrate!L116/Exrate!L115/(Exrate!$B116/Exrate!$B115)*CPI!$B116/CPI!$B115/(CPI!L116/CPI!L115)</f>
        <v>177.2949157510806</v>
      </c>
      <c r="M116" s="16">
        <f>M115*Exrate!M116/Exrate!M115/(Exrate!$B116/Exrate!$B115)*CPI!$B116/CPI!$B115/(CPI!M116/CPI!M115)</f>
        <v>185.46682393256225</v>
      </c>
      <c r="N116" s="16">
        <f>N115*Exrate!N116/Exrate!N115/(Exrate!$B116/Exrate!$B115)*CPI!$B116/CPI!$B115/(CPI!N116/CPI!N115)</f>
        <v>262.50940467059576</v>
      </c>
      <c r="O116" s="16">
        <f>O115*Exrate!O116/Exrate!O115/(Exrate!$B116/Exrate!$B115)*CPI!$B116/CPI!$B115/(CPI!O116/CPI!O115)</f>
        <v>85.8654364847068</v>
      </c>
      <c r="P116" s="16">
        <f>P115*Exrate!P116/Exrate!P115/(Exrate!$B116/Exrate!$B115)*CPI!$B116/CPI!$B115/(CPI!P116/CPI!P115)</f>
        <v>840.3758295843064</v>
      </c>
      <c r="Q116" s="16">
        <f>Q115*Exrate!Q116/Exrate!Q115/(Exrate!$B116/Exrate!$B115)*CPI!$B116/CPI!$B115/(CPI!Q116/CPI!Q115)</f>
        <v>141.32891065561424</v>
      </c>
      <c r="R116" s="16">
        <f>R115*Exrate!R116/Exrate!R115/(Exrate!$B116/Exrate!$B115)*CPI!$B116/CPI!$B115/(CPI!R116/CPI!R115)</f>
        <v>237.34526621719968</v>
      </c>
      <c r="S116" s="16">
        <f>S115*Exrate!S116/Exrate!S115/(Exrate!$B116/Exrate!$B115)*CPI!$B116/CPI!$B115/(CPI!S116/CPI!S115)</f>
        <v>181.69918649619623</v>
      </c>
      <c r="T116" s="16">
        <f t="shared" si="3"/>
        <v>51.377079157556395</v>
      </c>
    </row>
    <row r="117" spans="1:20" ht="14.25">
      <c r="A117" s="2" t="s">
        <v>125</v>
      </c>
      <c r="B117" s="15">
        <f t="shared" si="2"/>
        <v>191.9149515041022</v>
      </c>
      <c r="C117" s="16">
        <f>C116*Exrate!C117/Exrate!C116/(Exrate!$B117/Exrate!$B116)*CPI!$B117/CPI!$B116/(CPI!C117/CPI!C116)</f>
        <v>174.2818219097581</v>
      </c>
      <c r="D117" s="16">
        <f>D116*Exrate!D117/Exrate!D116/(Exrate!$B117/Exrate!$B116)*CPI!$B117/CPI!$B116/(CPI!D117/CPI!D116)</f>
        <v>149.1704345098989</v>
      </c>
      <c r="E117" s="16">
        <f>E116*Exrate!E117/Exrate!E116/(Exrate!$B117/Exrate!$B116)*CPI!$B117/CPI!$B116/(CPI!E117/CPI!E116)</f>
        <v>259.8440238624934</v>
      </c>
      <c r="F117" s="16">
        <f>F116*Exrate!F117/Exrate!F116/(Exrate!$B117/Exrate!$B116)*CPI!$B117/CPI!$B116/(CPI!F117/CPI!F116)</f>
        <v>204.72731085765668</v>
      </c>
      <c r="G117" s="16">
        <f>G116*Exrate!G117/Exrate!G116/(Exrate!$B117/Exrate!$B116)*CPI!$B117/CPI!$B116/(CPI!G117/CPI!G116)</f>
        <v>109.79395756759136</v>
      </c>
      <c r="H117" s="16">
        <f>H116*Exrate!H117/Exrate!H116/(Exrate!$B117/Exrate!$B116)*CPI!$B117/CPI!$B116/(CPI!H117/CPI!H116)</f>
        <v>177.77275091404232</v>
      </c>
      <c r="I117" s="16">
        <f>I116*Exrate!I117/Exrate!I116/(Exrate!$B117/Exrate!$B116)*CPI!$B117/CPI!$B116/(CPI!I117/CPI!I116)</f>
        <v>180.10669309855152</v>
      </c>
      <c r="J117" s="16">
        <f>J116*Exrate!J117/Exrate!J116/(Exrate!$B117/Exrate!$B116)*CPI!$B117/CPI!$B116/(CPI!J117/CPI!J116)</f>
        <v>184.18124808097414</v>
      </c>
      <c r="K117" s="16">
        <f>K116*Exrate!K117/Exrate!K116/(Exrate!$B117/Exrate!$B116)*CPI!$B117/CPI!$B116/(CPI!K117/CPI!K116)</f>
        <v>185.5688515461421</v>
      </c>
      <c r="L117" s="16">
        <f>L116*Exrate!L117/Exrate!L116/(Exrate!$B117/Exrate!$B116)*CPI!$B117/CPI!$B116/(CPI!L117/CPI!L116)</f>
        <v>184.00902575881543</v>
      </c>
      <c r="M117" s="16">
        <f>M116*Exrate!M117/Exrate!M116/(Exrate!$B117/Exrate!$B116)*CPI!$B117/CPI!$B116/(CPI!M117/CPI!M116)</f>
        <v>186.04008636751718</v>
      </c>
      <c r="N117" s="16">
        <f>N116*Exrate!N117/Exrate!N116/(Exrate!$B117/Exrate!$B116)*CPI!$B117/CPI!$B116/(CPI!N117/CPI!N116)</f>
        <v>253.86716682462497</v>
      </c>
      <c r="O117" s="16">
        <f>O116*Exrate!O117/Exrate!O116/(Exrate!$B117/Exrate!$B116)*CPI!$B117/CPI!$B116/(CPI!O117/CPI!O116)</f>
        <v>83.20423123578672</v>
      </c>
      <c r="P117" s="16">
        <f>P116*Exrate!P117/Exrate!P116/(Exrate!$B117/Exrate!$B116)*CPI!$B117/CPI!$B116/(CPI!P117/CPI!P116)</f>
        <v>689.0684061466028</v>
      </c>
      <c r="Q117" s="16">
        <f>Q116*Exrate!Q117/Exrate!Q116/(Exrate!$B117/Exrate!$B116)*CPI!$B117/CPI!$B116/(CPI!Q117/CPI!Q116)</f>
        <v>141.81814426654358</v>
      </c>
      <c r="R117" s="16">
        <f>R116*Exrate!R117/Exrate!R116/(Exrate!$B117/Exrate!$B116)*CPI!$B117/CPI!$B116/(CPI!R117/CPI!R116)</f>
        <v>239.4894930168933</v>
      </c>
      <c r="S117" s="16">
        <f>S116*Exrate!S117/Exrate!S116/(Exrate!$B117/Exrate!$B116)*CPI!$B117/CPI!$B116/(CPI!S117/CPI!S116)</f>
        <v>183.03832595273576</v>
      </c>
      <c r="T117" s="16">
        <f t="shared" si="3"/>
        <v>52.10641443840945</v>
      </c>
    </row>
    <row r="118" spans="1:20" ht="14.25">
      <c r="A118" s="2" t="s">
        <v>126</v>
      </c>
      <c r="B118" s="15">
        <f t="shared" si="2"/>
        <v>199.96176106876658</v>
      </c>
      <c r="C118" s="16">
        <f>C117*Exrate!C118/Exrate!C117/(Exrate!$B118/Exrate!$B117)*CPI!$B118/CPI!$B117/(CPI!C118/CPI!C117)</f>
        <v>180.71402776981145</v>
      </c>
      <c r="D118" s="16">
        <f>D117*Exrate!D118/Exrate!D117/(Exrate!$B118/Exrate!$B117)*CPI!$B118/CPI!$B117/(CPI!D118/CPI!D117)</f>
        <v>155.18291806770628</v>
      </c>
      <c r="E118" s="16">
        <f>E117*Exrate!E118/Exrate!E117/(Exrate!$B118/Exrate!$B117)*CPI!$B118/CPI!$B117/(CPI!E118/CPI!E117)</f>
        <v>263.79481350427307</v>
      </c>
      <c r="F118" s="16">
        <f>F117*Exrate!F118/Exrate!F117/(Exrate!$B118/Exrate!$B117)*CPI!$B118/CPI!$B117/(CPI!F118/CPI!F117)</f>
        <v>211.42386692808836</v>
      </c>
      <c r="G118" s="16">
        <f>G117*Exrate!G118/Exrate!G117/(Exrate!$B118/Exrate!$B117)*CPI!$B118/CPI!$B117/(CPI!G118/CPI!G117)</f>
        <v>111.15866441435665</v>
      </c>
      <c r="H118" s="16">
        <f>H117*Exrate!H118/Exrate!H117/(Exrate!$B118/Exrate!$B117)*CPI!$B118/CPI!$B117/(CPI!H118/CPI!H117)</f>
        <v>183.55500340952426</v>
      </c>
      <c r="I118" s="16">
        <f>I117*Exrate!I118/Exrate!I117/(Exrate!$B118/Exrate!$B117)*CPI!$B118/CPI!$B117/(CPI!I118/CPI!I117)</f>
        <v>178.15191945899952</v>
      </c>
      <c r="J118" s="16">
        <f>J117*Exrate!J118/Exrate!J117/(Exrate!$B118/Exrate!$B117)*CPI!$B118/CPI!$B117/(CPI!J118/CPI!J117)</f>
        <v>182.7969293252668</v>
      </c>
      <c r="K118" s="16">
        <f>K117*Exrate!K118/Exrate!K117/(Exrate!$B118/Exrate!$B117)*CPI!$B118/CPI!$B117/(CPI!K118/CPI!K117)</f>
        <v>190.14963294543165</v>
      </c>
      <c r="L118" s="16">
        <f>L117*Exrate!L118/Exrate!L117/(Exrate!$B118/Exrate!$B117)*CPI!$B118/CPI!$B117/(CPI!L118/CPI!L117)</f>
        <v>192.5324807286382</v>
      </c>
      <c r="M118" s="16">
        <f>M117*Exrate!M118/Exrate!M117/(Exrate!$B118/Exrate!$B117)*CPI!$B118/CPI!$B117/(CPI!M118/CPI!M117)</f>
        <v>192.1057751723666</v>
      </c>
      <c r="N118" s="16">
        <f>N117*Exrate!N118/Exrate!N117/(Exrate!$B118/Exrate!$B117)*CPI!$B118/CPI!$B117/(CPI!N118/CPI!N117)</f>
        <v>254.8107172443386</v>
      </c>
      <c r="O118" s="16">
        <f>O117*Exrate!O118/Exrate!O117/(Exrate!$B118/Exrate!$B117)*CPI!$B118/CPI!$B117/(CPI!O118/CPI!O117)</f>
        <v>80.22164681908808</v>
      </c>
      <c r="P118" s="16">
        <f>P117*Exrate!P118/Exrate!P117/(Exrate!$B118/Exrate!$B117)*CPI!$B118/CPI!$B117/(CPI!P118/CPI!P117)</f>
        <v>867.1262730503155</v>
      </c>
      <c r="Q118" s="16">
        <f>Q117*Exrate!Q118/Exrate!Q117/(Exrate!$B118/Exrate!$B117)*CPI!$B118/CPI!$B117/(CPI!Q118/CPI!Q117)</f>
        <v>147.067520039436</v>
      </c>
      <c r="R118" s="16">
        <f>R117*Exrate!R118/Exrate!R117/(Exrate!$B118/Exrate!$B117)*CPI!$B118/CPI!$B117/(CPI!R118/CPI!R117)</f>
        <v>237.3902363538764</v>
      </c>
      <c r="S118" s="16">
        <f>S117*Exrate!S118/Exrate!S117/(Exrate!$B118/Exrate!$B117)*CPI!$B118/CPI!$B117/(CPI!S118/CPI!S117)</f>
        <v>181.70153948922027</v>
      </c>
      <c r="T118" s="16">
        <f t="shared" si="3"/>
        <v>50.00956156092771</v>
      </c>
    </row>
    <row r="119" spans="1:20" ht="14.25">
      <c r="A119" s="2" t="s">
        <v>127</v>
      </c>
      <c r="B119" s="15">
        <f t="shared" si="2"/>
        <v>210.83553863185747</v>
      </c>
      <c r="C119" s="16">
        <f>C118*Exrate!C119/Exrate!C118/(Exrate!$B119/Exrate!$B118)*CPI!$B119/CPI!$B118/(CPI!C119/CPI!C118)</f>
        <v>188.97291479828561</v>
      </c>
      <c r="D119" s="16">
        <f>D118*Exrate!D119/Exrate!D118/(Exrate!$B119/Exrate!$B118)*CPI!$B119/CPI!$B118/(CPI!D119/CPI!D118)</f>
        <v>160.80779418028823</v>
      </c>
      <c r="E119" s="16">
        <f>E118*Exrate!E119/Exrate!E118/(Exrate!$B119/Exrate!$B118)*CPI!$B119/CPI!$B118/(CPI!E119/CPI!E118)</f>
        <v>265.05738890147217</v>
      </c>
      <c r="F119" s="16">
        <f>F118*Exrate!F119/Exrate!F118/(Exrate!$B119/Exrate!$B118)*CPI!$B119/CPI!$B118/(CPI!F119/CPI!F118)</f>
        <v>214.64422884506826</v>
      </c>
      <c r="G119" s="16">
        <f>G118*Exrate!G119/Exrate!G118/(Exrate!$B119/Exrate!$B118)*CPI!$B119/CPI!$B118/(CPI!G119/CPI!G118)</f>
        <v>111.39400882416739</v>
      </c>
      <c r="H119" s="16">
        <f>H118*Exrate!H119/Exrate!H118/(Exrate!$B119/Exrate!$B118)*CPI!$B119/CPI!$B118/(CPI!H119/CPI!H118)</f>
        <v>182.024986951972</v>
      </c>
      <c r="I119" s="16">
        <f>I118*Exrate!I119/Exrate!I118/(Exrate!$B119/Exrate!$B118)*CPI!$B119/CPI!$B118/(CPI!I119/CPI!I118)</f>
        <v>179.7872300580526</v>
      </c>
      <c r="J119" s="16">
        <f>J118*Exrate!J119/Exrate!J118/(Exrate!$B119/Exrate!$B118)*CPI!$B119/CPI!$B118/(CPI!J119/CPI!J118)</f>
        <v>184.51993595547572</v>
      </c>
      <c r="K119" s="16">
        <f>K118*Exrate!K119/Exrate!K118/(Exrate!$B119/Exrate!$B118)*CPI!$B119/CPI!$B118/(CPI!K119/CPI!K118)</f>
        <v>191.38548837896363</v>
      </c>
      <c r="L119" s="16">
        <f>L118*Exrate!L119/Exrate!L118/(Exrate!$B119/Exrate!$B118)*CPI!$B119/CPI!$B118/(CPI!L119/CPI!L118)</f>
        <v>200.27603603268236</v>
      </c>
      <c r="M119" s="16">
        <f>M118*Exrate!M119/Exrate!M118/(Exrate!$B119/Exrate!$B118)*CPI!$B119/CPI!$B118/(CPI!M119/CPI!M118)</f>
        <v>199.7513915865835</v>
      </c>
      <c r="N119" s="16">
        <f>N118*Exrate!N119/Exrate!N118/(Exrate!$B119/Exrate!$B118)*CPI!$B119/CPI!$B118/(CPI!N119/CPI!N118)</f>
        <v>275.57764039038545</v>
      </c>
      <c r="O119" s="16">
        <f>O118*Exrate!O119/Exrate!O118/(Exrate!$B119/Exrate!$B118)*CPI!$B119/CPI!$B118/(CPI!O119/CPI!O118)</f>
        <v>76.48665975227946</v>
      </c>
      <c r="P119" s="16">
        <f>P118*Exrate!P119/Exrate!P118/(Exrate!$B119/Exrate!$B118)*CPI!$B119/CPI!$B118/(CPI!P119/CPI!P118)</f>
        <v>1184.8519521583357</v>
      </c>
      <c r="Q119" s="16">
        <f>Q118*Exrate!Q119/Exrate!Q118/(Exrate!$B119/Exrate!$B118)*CPI!$B119/CPI!$B118/(CPI!Q119/CPI!Q118)</f>
        <v>145.84310582500999</v>
      </c>
      <c r="R119" s="16">
        <f>R118*Exrate!R119/Exrate!R118/(Exrate!$B119/Exrate!$B118)*CPI!$B119/CPI!$B118/(CPI!R119/CPI!R118)</f>
        <v>240.4388444212144</v>
      </c>
      <c r="S119" s="16">
        <f>S118*Exrate!S119/Exrate!S118/(Exrate!$B119/Exrate!$B118)*CPI!$B119/CPI!$B118/(CPI!S119/CPI!S118)</f>
        <v>181.88964028881497</v>
      </c>
      <c r="T119" s="16">
        <f t="shared" si="3"/>
        <v>47.43033392231432</v>
      </c>
    </row>
    <row r="120" spans="1:20" ht="14.25">
      <c r="A120" s="2" t="s">
        <v>128</v>
      </c>
      <c r="B120" s="15">
        <f t="shared" si="2"/>
        <v>208.941490314655</v>
      </c>
      <c r="C120" s="16">
        <f>C119*Exrate!C120/Exrate!C119/(Exrate!$B120/Exrate!$B119)*CPI!$B120/CPI!$B119/(CPI!C120/CPI!C119)</f>
        <v>189.55465712414107</v>
      </c>
      <c r="D120" s="16">
        <f>D119*Exrate!D120/Exrate!D119/(Exrate!$B120/Exrate!$B119)*CPI!$B120/CPI!$B119/(CPI!D120/CPI!D119)</f>
        <v>161.1285015624829</v>
      </c>
      <c r="E120" s="16">
        <f>E119*Exrate!E120/Exrate!E119/(Exrate!$B120/Exrate!$B119)*CPI!$B120/CPI!$B119/(CPI!E120/CPI!E119)</f>
        <v>244.81896728482081</v>
      </c>
      <c r="F120" s="16">
        <f>F119*Exrate!F120/Exrate!F119/(Exrate!$B120/Exrate!$B119)*CPI!$B120/CPI!$B119/(CPI!F120/CPI!F119)</f>
        <v>214.61045451877735</v>
      </c>
      <c r="G120" s="16">
        <f>G119*Exrate!G120/Exrate!G119/(Exrate!$B120/Exrate!$B119)*CPI!$B120/CPI!$B119/(CPI!G120/CPI!G119)</f>
        <v>110.91071105444063</v>
      </c>
      <c r="H120" s="16">
        <f>H119*Exrate!H120/Exrate!H119/(Exrate!$B120/Exrate!$B119)*CPI!$B120/CPI!$B119/(CPI!H120/CPI!H119)</f>
        <v>178.27577982987364</v>
      </c>
      <c r="I120" s="16">
        <f>I119*Exrate!I120/Exrate!I119/(Exrate!$B120/Exrate!$B119)*CPI!$B120/CPI!$B119/(CPI!I120/CPI!I119)</f>
        <v>179.14279791892258</v>
      </c>
      <c r="J120" s="16">
        <f>J119*Exrate!J120/Exrate!J119/(Exrate!$B120/Exrate!$B119)*CPI!$B120/CPI!$B119/(CPI!J120/CPI!J119)</f>
        <v>184.64364561589713</v>
      </c>
      <c r="K120" s="16">
        <f>K119*Exrate!K120/Exrate!K119/(Exrate!$B120/Exrate!$B119)*CPI!$B120/CPI!$B119/(CPI!K120/CPI!K119)</f>
        <v>196.81503910204464</v>
      </c>
      <c r="L120" s="16">
        <f>L119*Exrate!L120/Exrate!L119/(Exrate!$B120/Exrate!$B119)*CPI!$B120/CPI!$B119/(CPI!L120/CPI!L119)</f>
        <v>195.0611898984871</v>
      </c>
      <c r="M120" s="16">
        <f>M119*Exrate!M120/Exrate!M119/(Exrate!$B120/Exrate!$B119)*CPI!$B120/CPI!$B119/(CPI!M120/CPI!M119)</f>
        <v>207.05112485721574</v>
      </c>
      <c r="N120" s="16">
        <f>N119*Exrate!N120/Exrate!N119/(Exrate!$B120/Exrate!$B119)*CPI!$B120/CPI!$B119/(CPI!N120/CPI!N119)</f>
        <v>266.0334729290803</v>
      </c>
      <c r="O120" s="16">
        <f>O119*Exrate!O120/Exrate!O119/(Exrate!$B120/Exrate!$B119)*CPI!$B120/CPI!$B119/(CPI!O120/CPI!O119)</f>
        <v>69.76943369489224</v>
      </c>
      <c r="P120" s="16">
        <f>P119*Exrate!P120/Exrate!P119/(Exrate!$B120/Exrate!$B119)*CPI!$B120/CPI!$B119/(CPI!P120/CPI!P119)</f>
        <v>1215.607144797606</v>
      </c>
      <c r="Q120" s="16">
        <f>Q119*Exrate!Q120/Exrate!Q119/(Exrate!$B120/Exrate!$B119)*CPI!$B120/CPI!$B119/(CPI!Q120/CPI!Q119)</f>
        <v>145.78149841452552</v>
      </c>
      <c r="R120" s="16">
        <f>R119*Exrate!R120/Exrate!R119/(Exrate!$B120/Exrate!$B119)*CPI!$B120/CPI!$B119/(CPI!R120/CPI!R119)</f>
        <v>240.03525769901947</v>
      </c>
      <c r="S120" s="16">
        <f>S119*Exrate!S120/Exrate!S119/(Exrate!$B120/Exrate!$B119)*CPI!$B120/CPI!$B119/(CPI!S120/CPI!S119)</f>
        <v>181.77791841797105</v>
      </c>
      <c r="T120" s="16">
        <f t="shared" si="3"/>
        <v>47.86028847090408</v>
      </c>
    </row>
    <row r="121" spans="1:20" ht="14.25">
      <c r="A121" s="2" t="s">
        <v>129</v>
      </c>
      <c r="B121" s="15">
        <f t="shared" si="2"/>
        <v>199.18082418913735</v>
      </c>
      <c r="C121" s="16">
        <f>C120*Exrate!C121/Exrate!C120/(Exrate!$B121/Exrate!$B120)*CPI!$B121/CPI!$B120/(CPI!C121/CPI!C120)</f>
        <v>186.82872376850187</v>
      </c>
      <c r="D121" s="16">
        <f>D120*Exrate!D121/Exrate!D120/(Exrate!$B121/Exrate!$B120)*CPI!$B121/CPI!$B120/(CPI!D121/CPI!D120)</f>
        <v>158.7246387223169</v>
      </c>
      <c r="E121" s="16">
        <f>E120*Exrate!E121/Exrate!E120/(Exrate!$B121/Exrate!$B120)*CPI!$B121/CPI!$B120/(CPI!E121/CPI!E120)</f>
        <v>237.08491088895778</v>
      </c>
      <c r="F121" s="16">
        <f>F120*Exrate!F121/Exrate!F120/(Exrate!$B121/Exrate!$B120)*CPI!$B121/CPI!$B120/(CPI!F121/CPI!F120)</f>
        <v>208.52592457644016</v>
      </c>
      <c r="G121" s="16">
        <f>G120*Exrate!G121/Exrate!G120/(Exrate!$B121/Exrate!$B120)*CPI!$B121/CPI!$B120/(CPI!G121/CPI!G120)</f>
        <v>106.64589498583406</v>
      </c>
      <c r="H121" s="16">
        <f>H120*Exrate!H121/Exrate!H120/(Exrate!$B121/Exrate!$B120)*CPI!$B121/CPI!$B120/(CPI!H121/CPI!H120)</f>
        <v>170.49627676276532</v>
      </c>
      <c r="I121" s="16">
        <f>I120*Exrate!I121/Exrate!I120/(Exrate!$B121/Exrate!$B120)*CPI!$B121/CPI!$B120/(CPI!I121/CPI!I120)</f>
        <v>171.04624146295555</v>
      </c>
      <c r="J121" s="16">
        <f>J120*Exrate!J121/Exrate!J120/(Exrate!$B121/Exrate!$B120)*CPI!$B121/CPI!$B120/(CPI!J121/CPI!J120)</f>
        <v>176.07012068676954</v>
      </c>
      <c r="K121" s="16">
        <f>K120*Exrate!K121/Exrate!K120/(Exrate!$B121/Exrate!$B120)*CPI!$B121/CPI!$B120/(CPI!K121/CPI!K120)</f>
        <v>193.17656408336845</v>
      </c>
      <c r="L121" s="16">
        <f>L120*Exrate!L121/Exrate!L120/(Exrate!$B121/Exrate!$B120)*CPI!$B121/CPI!$B120/(CPI!L121/CPI!L120)</f>
        <v>195.50568946975963</v>
      </c>
      <c r="M121" s="16">
        <f>M120*Exrate!M121/Exrate!M120/(Exrate!$B121/Exrate!$B120)*CPI!$B121/CPI!$B120/(CPI!M121/CPI!M120)</f>
        <v>199.6045399227096</v>
      </c>
      <c r="N121" s="16">
        <f>N120*Exrate!N121/Exrate!N120/(Exrate!$B121/Exrate!$B120)*CPI!$B121/CPI!$B120/(CPI!N121/CPI!N120)</f>
        <v>257.3851664917231</v>
      </c>
      <c r="O121" s="16">
        <f>O120*Exrate!O121/Exrate!O120/(Exrate!$B121/Exrate!$B120)*CPI!$B121/CPI!$B120/(CPI!O121/CPI!O120)</f>
        <v>62.84699646272629</v>
      </c>
      <c r="P121" s="16">
        <f>P120*Exrate!P121/Exrate!P120/(Exrate!$B121/Exrate!$B120)*CPI!$B121/CPI!$B120/(CPI!P121/CPI!P120)</f>
        <v>993.7980960231993</v>
      </c>
      <c r="Q121" s="16">
        <f>Q120*Exrate!Q121/Exrate!Q120/(Exrate!$B121/Exrate!$B120)*CPI!$B121/CPI!$B120/(CPI!Q121/CPI!Q120)</f>
        <v>140.58655296649812</v>
      </c>
      <c r="R121" s="16">
        <f>R120*Exrate!R121/Exrate!R120/(Exrate!$B121/Exrate!$B120)*CPI!$B121/CPI!$B120/(CPI!R121/CPI!R120)</f>
        <v>228.76414076436714</v>
      </c>
      <c r="S121" s="16">
        <f>S120*Exrate!S121/Exrate!S120/(Exrate!$B121/Exrate!$B120)*CPI!$B121/CPI!$B120/(CPI!S121/CPI!S120)</f>
        <v>173.24452293551312</v>
      </c>
      <c r="T121" s="16">
        <f t="shared" si="3"/>
        <v>50.20563621377648</v>
      </c>
    </row>
    <row r="122" spans="1:20" ht="14.25">
      <c r="A122" s="2" t="s">
        <v>130</v>
      </c>
      <c r="B122" s="15">
        <f t="shared" si="2"/>
        <v>192.58013570457192</v>
      </c>
      <c r="C122" s="16">
        <f>C121*Exrate!C122/Exrate!C121/(Exrate!$B122/Exrate!$B121)*CPI!$B122/CPI!$B121/(CPI!C122/CPI!C121)</f>
        <v>171.7803044662505</v>
      </c>
      <c r="D122" s="16">
        <f>D121*Exrate!D122/Exrate!D121/(Exrate!$B122/Exrate!$B121)*CPI!$B122/CPI!$B121/(CPI!D122/CPI!D121)</f>
        <v>155.7956812232708</v>
      </c>
      <c r="E122" s="16">
        <f>E121*Exrate!E122/Exrate!E121/(Exrate!$B122/Exrate!$B121)*CPI!$B122/CPI!$B121/(CPI!E122/CPI!E121)</f>
        <v>245.83153050198968</v>
      </c>
      <c r="F122" s="16">
        <f>F121*Exrate!F122/Exrate!F121/(Exrate!$B122/Exrate!$B121)*CPI!$B122/CPI!$B121/(CPI!F122/CPI!F121)</f>
        <v>205.77179901232444</v>
      </c>
      <c r="G122" s="16">
        <f>G121*Exrate!G122/Exrate!G121/(Exrate!$B122/Exrate!$B121)*CPI!$B122/CPI!$B121/(CPI!G122/CPI!G121)</f>
        <v>106.0306513473473</v>
      </c>
      <c r="H122" s="16">
        <f>H121*Exrate!H122/Exrate!H121/(Exrate!$B122/Exrate!$B121)*CPI!$B122/CPI!$B121/(CPI!H122/CPI!H121)</f>
        <v>168.67487153858727</v>
      </c>
      <c r="I122" s="16">
        <f>I121*Exrate!I122/Exrate!I121/(Exrate!$B122/Exrate!$B121)*CPI!$B122/CPI!$B121/(CPI!I122/CPI!I121)</f>
        <v>162.50181300271117</v>
      </c>
      <c r="J122" s="16">
        <f>J121*Exrate!J122/Exrate!J121/(Exrate!$B122/Exrate!$B121)*CPI!$B122/CPI!$B121/(CPI!J122/CPI!J121)</f>
        <v>166.92986096263263</v>
      </c>
      <c r="K122" s="16">
        <f>K121*Exrate!K122/Exrate!K121/(Exrate!$B122/Exrate!$B121)*CPI!$B122/CPI!$B121/(CPI!K122/CPI!K121)</f>
        <v>195.02484772303913</v>
      </c>
      <c r="L122" s="16">
        <f>L121*Exrate!L122/Exrate!L121/(Exrate!$B122/Exrate!$B121)*CPI!$B122/CPI!$B121/(CPI!L122/CPI!L121)</f>
        <v>194.89166144266952</v>
      </c>
      <c r="M122" s="16">
        <f>M121*Exrate!M122/Exrate!M121/(Exrate!$B122/Exrate!$B121)*CPI!$B122/CPI!$B121/(CPI!M122/CPI!M121)</f>
        <v>181.0047399202778</v>
      </c>
      <c r="N122" s="16">
        <f>N121*Exrate!N122/Exrate!N121/(Exrate!$B122/Exrate!$B121)*CPI!$B122/CPI!$B121/(CPI!N122/CPI!N121)</f>
        <v>248.8912222333088</v>
      </c>
      <c r="O122" s="16">
        <f>O121*Exrate!O122/Exrate!O121/(Exrate!$B122/Exrate!$B121)*CPI!$B122/CPI!$B121/(CPI!O122/CPI!O121)</f>
        <v>60.35632064770301</v>
      </c>
      <c r="P122" s="16">
        <f>P121*Exrate!P122/Exrate!P121/(Exrate!$B122/Exrate!$B121)*CPI!$B122/CPI!$B121/(CPI!P122/CPI!P121)</f>
        <v>900.0854192447964</v>
      </c>
      <c r="Q122" s="16">
        <f>Q121*Exrate!Q122/Exrate!Q121/(Exrate!$B122/Exrate!$B121)*CPI!$B122/CPI!$B121/(CPI!Q122/CPI!Q121)</f>
        <v>135.86904210592667</v>
      </c>
      <c r="R122" s="16">
        <f>R121*Exrate!R122/Exrate!R121/(Exrate!$B122/Exrate!$B121)*CPI!$B122/CPI!$B121/(CPI!R122/CPI!R121)</f>
        <v>214.78030841929078</v>
      </c>
      <c r="S122" s="16">
        <f>S121*Exrate!S122/Exrate!S121/(Exrate!$B122/Exrate!$B121)*CPI!$B122/CPI!$B121/(CPI!S122/CPI!S121)</f>
        <v>163.3209135772789</v>
      </c>
      <c r="T122" s="16">
        <f t="shared" si="3"/>
        <v>51.92643552469257</v>
      </c>
    </row>
    <row r="123" spans="1:20" ht="14.25">
      <c r="A123" s="2" t="s">
        <v>131</v>
      </c>
      <c r="B123" s="15">
        <f t="shared" si="2"/>
        <v>180.27925237776412</v>
      </c>
      <c r="C123" s="16">
        <f>C122*Exrate!C123/Exrate!C122/(Exrate!$B123/Exrate!$B122)*CPI!$B123/CPI!$B122/(CPI!C123/CPI!C122)</f>
        <v>153.64126935799368</v>
      </c>
      <c r="D123" s="16">
        <f>D122*Exrate!D123/Exrate!D122/(Exrate!$B123/Exrate!$B122)*CPI!$B123/CPI!$B122/(CPI!D123/CPI!D122)</f>
        <v>148.6781497054583</v>
      </c>
      <c r="E123" s="16">
        <f>E122*Exrate!E123/Exrate!E122/(Exrate!$B123/Exrate!$B122)*CPI!$B123/CPI!$B122/(CPI!E123/CPI!E122)</f>
        <v>239.38057857534858</v>
      </c>
      <c r="F123" s="16">
        <f>F122*Exrate!F123/Exrate!F122/(Exrate!$B123/Exrate!$B122)*CPI!$B123/CPI!$B122/(CPI!F123/CPI!F122)</f>
        <v>195.49805511085822</v>
      </c>
      <c r="G123" s="16">
        <f>G122*Exrate!G123/Exrate!G122/(Exrate!$B123/Exrate!$B122)*CPI!$B123/CPI!$B122/(CPI!G123/CPI!G122)</f>
        <v>108.08009121526592</v>
      </c>
      <c r="H123" s="16">
        <f>H122*Exrate!H123/Exrate!H122/(Exrate!$B123/Exrate!$B122)*CPI!$B123/CPI!$B122/(CPI!H123/CPI!H122)</f>
        <v>169.29303283783725</v>
      </c>
      <c r="I123" s="16">
        <f>I122*Exrate!I123/Exrate!I122/(Exrate!$B123/Exrate!$B122)*CPI!$B123/CPI!$B122/(CPI!I123/CPI!I122)</f>
        <v>157.00245907976438</v>
      </c>
      <c r="J123" s="16">
        <f>J122*Exrate!J123/Exrate!J122/(Exrate!$B123/Exrate!$B122)*CPI!$B123/CPI!$B122/(CPI!J123/CPI!J122)</f>
        <v>161.16765010645452</v>
      </c>
      <c r="K123" s="16">
        <f>K122*Exrate!K123/Exrate!K122/(Exrate!$B123/Exrate!$B122)*CPI!$B123/CPI!$B122/(CPI!K123/CPI!K122)</f>
        <v>190.4081876141135</v>
      </c>
      <c r="L123" s="16">
        <f>L122*Exrate!L123/Exrate!L122/(Exrate!$B123/Exrate!$B122)*CPI!$B123/CPI!$B122/(CPI!L123/CPI!L122)</f>
        <v>186.0417699424145</v>
      </c>
      <c r="M123" s="16">
        <f>M122*Exrate!M123/Exrate!M122/(Exrate!$B123/Exrate!$B122)*CPI!$B123/CPI!$B122/(CPI!M123/CPI!M122)</f>
        <v>181.08033187691998</v>
      </c>
      <c r="N123" s="16">
        <f>N122*Exrate!N123/Exrate!N122/(Exrate!$B123/Exrate!$B122)*CPI!$B123/CPI!$B122/(CPI!N123/CPI!N122)</f>
        <v>234.92569810513424</v>
      </c>
      <c r="O123" s="16">
        <f>O122*Exrate!O123/Exrate!O122/(Exrate!$B123/Exrate!$B122)*CPI!$B123/CPI!$B122/(CPI!O123/CPI!O122)</f>
        <v>60.67528594868882</v>
      </c>
      <c r="P123" s="16">
        <f>P122*Exrate!P123/Exrate!P122/(Exrate!$B123/Exrate!$B122)*CPI!$B123/CPI!$B122/(CPI!P123/CPI!P122)</f>
        <v>685.6692982488578</v>
      </c>
      <c r="Q123" s="16">
        <f>Q122*Exrate!Q123/Exrate!Q122/(Exrate!$B123/Exrate!$B122)*CPI!$B123/CPI!$B122/(CPI!Q123/CPI!Q122)</f>
        <v>134.96228245280082</v>
      </c>
      <c r="R123" s="16">
        <f>R122*Exrate!R123/Exrate!R122/(Exrate!$B123/Exrate!$B122)*CPI!$B123/CPI!$B122/(CPI!R123/CPI!R122)</f>
        <v>207.67157934133493</v>
      </c>
      <c r="S123" s="16">
        <f>S122*Exrate!S123/Exrate!S122/(Exrate!$B123/Exrate!$B122)*CPI!$B123/CPI!$B122/(CPI!S123/CPI!S122)</f>
        <v>157.6447807490684</v>
      </c>
      <c r="T123" s="16">
        <f t="shared" si="3"/>
        <v>55.46950005675424</v>
      </c>
    </row>
    <row r="124" spans="1:20" ht="14.25">
      <c r="A124" s="2" t="s">
        <v>132</v>
      </c>
      <c r="B124" s="15">
        <f t="shared" si="2"/>
        <v>177.5638582919469</v>
      </c>
      <c r="C124" s="16">
        <f>C123*Exrate!C124/Exrate!C123/(Exrate!$B124/Exrate!$B123)*CPI!$B124/CPI!$B123/(CPI!C124/CPI!C123)</f>
        <v>153.50267115677113</v>
      </c>
      <c r="D124" s="16">
        <f>D123*Exrate!D124/Exrate!D123/(Exrate!$B124/Exrate!$B123)*CPI!$B124/CPI!$B123/(CPI!D124/CPI!D123)</f>
        <v>148.31715250805806</v>
      </c>
      <c r="E124" s="16">
        <f>E123*Exrate!E124/Exrate!E123/(Exrate!$B124/Exrate!$B123)*CPI!$B124/CPI!$B123/(CPI!E124/CPI!E123)</f>
        <v>232.01707949575322</v>
      </c>
      <c r="F124" s="16">
        <f>F123*Exrate!F124/Exrate!F123/(Exrate!$B124/Exrate!$B123)*CPI!$B124/CPI!$B123/(CPI!F124/CPI!F123)</f>
        <v>190.7258603677025</v>
      </c>
      <c r="G124" s="16">
        <f>G123*Exrate!G124/Exrate!G123/(Exrate!$B124/Exrate!$B123)*CPI!$B124/CPI!$B123/(CPI!G124/CPI!G123)</f>
        <v>108.78019467162154</v>
      </c>
      <c r="H124" s="16">
        <f>H123*Exrate!H124/Exrate!H123/(Exrate!$B124/Exrate!$B123)*CPI!$B124/CPI!$B123/(CPI!H124/CPI!H123)</f>
        <v>168.38544349712936</v>
      </c>
      <c r="I124" s="16">
        <f>I123*Exrate!I124/Exrate!I123/(Exrate!$B124/Exrate!$B123)*CPI!$B124/CPI!$B123/(CPI!I124/CPI!I123)</f>
        <v>161.33160940923173</v>
      </c>
      <c r="J124" s="16">
        <f>J123*Exrate!J124/Exrate!J123/(Exrate!$B124/Exrate!$B123)*CPI!$B124/CPI!$B123/(CPI!J124/CPI!J123)</f>
        <v>165.66488762025742</v>
      </c>
      <c r="K124" s="16">
        <f>K123*Exrate!K124/Exrate!K123/(Exrate!$B124/Exrate!$B123)*CPI!$B124/CPI!$B123/(CPI!K124/CPI!K123)</f>
        <v>174.8152349187143</v>
      </c>
      <c r="L124" s="16">
        <f>L123*Exrate!L124/Exrate!L123/(Exrate!$B124/Exrate!$B123)*CPI!$B124/CPI!$B123/(CPI!L124/CPI!L123)</f>
        <v>180.17463622314773</v>
      </c>
      <c r="M124" s="16">
        <f>M123*Exrate!M124/Exrate!M123/(Exrate!$B124/Exrate!$B123)*CPI!$B124/CPI!$B123/(CPI!M124/CPI!M123)</f>
        <v>181.5008085839274</v>
      </c>
      <c r="N124" s="16">
        <f>N123*Exrate!N124/Exrate!N123/(Exrate!$B124/Exrate!$B123)*CPI!$B124/CPI!$B123/(CPI!N124/CPI!N123)</f>
        <v>224.77129377109318</v>
      </c>
      <c r="O124" s="16">
        <f>O123*Exrate!O124/Exrate!O123/(Exrate!$B124/Exrate!$B123)*CPI!$B124/CPI!$B123/(CPI!O124/CPI!O123)</f>
        <v>60.673457888583606</v>
      </c>
      <c r="P124" s="16">
        <f>P123*Exrate!P124/Exrate!P123/(Exrate!$B124/Exrate!$B123)*CPI!$B124/CPI!$B123/(CPI!P124/CPI!P123)</f>
        <v>649.109745032438</v>
      </c>
      <c r="Q124" s="16">
        <f>Q123*Exrate!Q124/Exrate!Q123/(Exrate!$B124/Exrate!$B123)*CPI!$B124/CPI!$B123/(CPI!Q124/CPI!Q123)</f>
        <v>137.55459750937086</v>
      </c>
      <c r="R124" s="16">
        <f>R123*Exrate!R124/Exrate!R123/(Exrate!$B124/Exrate!$B123)*CPI!$B124/CPI!$B123/(CPI!R124/CPI!R123)</f>
        <v>213.37891261743277</v>
      </c>
      <c r="S124" s="16">
        <f>S123*Exrate!S124/Exrate!S123/(Exrate!$B124/Exrate!$B123)*CPI!$B124/CPI!$B123/(CPI!S124/CPI!S123)</f>
        <v>161.85740451562506</v>
      </c>
      <c r="T124" s="16">
        <f t="shared" si="3"/>
        <v>56.31776700615619</v>
      </c>
    </row>
    <row r="125" spans="1:20" ht="14.25">
      <c r="A125" s="2" t="s">
        <v>133</v>
      </c>
      <c r="B125" s="15">
        <f t="shared" si="2"/>
        <v>177.12815298967155</v>
      </c>
      <c r="C125" s="16">
        <f>C124*Exrate!C125/Exrate!C124/(Exrate!$B125/Exrate!$B124)*CPI!$B125/CPI!$B124/(CPI!C125/CPI!C124)</f>
        <v>151.5816261950551</v>
      </c>
      <c r="D125" s="16">
        <f>D124*Exrate!D125/Exrate!D124/(Exrate!$B125/Exrate!$B124)*CPI!$B125/CPI!$B124/(CPI!D125/CPI!D124)</f>
        <v>151.1798246393882</v>
      </c>
      <c r="E125" s="16">
        <f>E124*Exrate!E125/Exrate!E124/(Exrate!$B125/Exrate!$B124)*CPI!$B125/CPI!$B124/(CPI!E125/CPI!E124)</f>
        <v>220.15208479226803</v>
      </c>
      <c r="F125" s="16">
        <f>F124*Exrate!F125/Exrate!F124/(Exrate!$B125/Exrate!$B124)*CPI!$B125/CPI!$B124/(CPI!F125/CPI!F124)</f>
        <v>194.1563385397102</v>
      </c>
      <c r="G125" s="16">
        <f>G124*Exrate!G125/Exrate!G124/(Exrate!$B125/Exrate!$B124)*CPI!$B125/CPI!$B124/(CPI!G125/CPI!G124)</f>
        <v>110.53411426301794</v>
      </c>
      <c r="H125" s="16">
        <f>H124*Exrate!H125/Exrate!H124/(Exrate!$B125/Exrate!$B124)*CPI!$B125/CPI!$B124/(CPI!H125/CPI!H124)</f>
        <v>171.32751623791518</v>
      </c>
      <c r="I125" s="16">
        <f>I124*Exrate!I125/Exrate!I124/(Exrate!$B125/Exrate!$B124)*CPI!$B125/CPI!$B124/(CPI!I125/CPI!I124)</f>
        <v>161.28380226198064</v>
      </c>
      <c r="J125" s="16">
        <f>J124*Exrate!J125/Exrate!J124/(Exrate!$B125/Exrate!$B124)*CPI!$B125/CPI!$B124/(CPI!J125/CPI!J124)</f>
        <v>165.77043379299417</v>
      </c>
      <c r="K125" s="16">
        <f>K124*Exrate!K125/Exrate!K124/(Exrate!$B125/Exrate!$B124)*CPI!$B125/CPI!$B124/(CPI!K125/CPI!K124)</f>
        <v>172.81320582644102</v>
      </c>
      <c r="L125" s="16">
        <f>L124*Exrate!L125/Exrate!L124/(Exrate!$B125/Exrate!$B124)*CPI!$B125/CPI!$B124/(CPI!L125/CPI!L124)</f>
        <v>186.01883436940534</v>
      </c>
      <c r="M125" s="16">
        <f>M124*Exrate!M125/Exrate!M124/(Exrate!$B125/Exrate!$B124)*CPI!$B125/CPI!$B124/(CPI!M125/CPI!M124)</f>
        <v>183.9438825892656</v>
      </c>
      <c r="N125" s="16">
        <f>N124*Exrate!N125/Exrate!N124/(Exrate!$B125/Exrate!$B124)*CPI!$B125/CPI!$B124/(CPI!N125/CPI!N124)</f>
        <v>225.4791408637689</v>
      </c>
      <c r="O125" s="16">
        <f>O124*Exrate!O125/Exrate!O124/(Exrate!$B125/Exrate!$B124)*CPI!$B125/CPI!$B124/(CPI!O125/CPI!O124)</f>
        <v>60.3920963457106</v>
      </c>
      <c r="P125" s="16">
        <f>P124*Exrate!P125/Exrate!P124/(Exrate!$B125/Exrate!$B124)*CPI!$B125/CPI!$B124/(CPI!P125/CPI!P124)</f>
        <v>649.468380219395</v>
      </c>
      <c r="Q125" s="16">
        <f>Q124*Exrate!Q125/Exrate!Q124/(Exrate!$B125/Exrate!$B124)*CPI!$B125/CPI!$B124/(CPI!Q125/CPI!Q124)</f>
        <v>137.9202700390697</v>
      </c>
      <c r="R125" s="16">
        <f>R124*Exrate!R125/Exrate!R124/(Exrate!$B125/Exrate!$B124)*CPI!$B125/CPI!$B124/(CPI!R125/CPI!R124)</f>
        <v>214.47198266988653</v>
      </c>
      <c r="S125" s="16">
        <f>S124*Exrate!S125/Exrate!S124/(Exrate!$B125/Exrate!$B124)*CPI!$B125/CPI!$B124/(CPI!S125/CPI!S124)</f>
        <v>160.59142453240943</v>
      </c>
      <c r="T125" s="16">
        <f t="shared" si="3"/>
        <v>56.45629918911369</v>
      </c>
    </row>
    <row r="126" spans="1:20" ht="14.25">
      <c r="A126" s="2" t="s">
        <v>134</v>
      </c>
      <c r="B126" s="15">
        <f t="shared" si="2"/>
        <v>180.54029368333363</v>
      </c>
      <c r="C126" s="16">
        <f>C125*Exrate!C126/Exrate!C125/(Exrate!$B126/Exrate!$B125)*CPI!$B126/CPI!$B125/(CPI!C126/CPI!C125)</f>
        <v>149.06899416973744</v>
      </c>
      <c r="D126" s="16">
        <f>D125*Exrate!D126/Exrate!D125/(Exrate!$B126/Exrate!$B125)*CPI!$B126/CPI!$B125/(CPI!D126/CPI!D125)</f>
        <v>155.73416988174537</v>
      </c>
      <c r="E126" s="16">
        <f>E125*Exrate!E126/Exrate!E125/(Exrate!$B126/Exrate!$B125)*CPI!$B126/CPI!$B125/(CPI!E126/CPI!E125)</f>
        <v>217.09913141430968</v>
      </c>
      <c r="F126" s="16">
        <f>F125*Exrate!F126/Exrate!F125/(Exrate!$B126/Exrate!$B125)*CPI!$B126/CPI!$B125/(CPI!F126/CPI!F125)</f>
        <v>198.5147134606633</v>
      </c>
      <c r="G126" s="16">
        <f>G125*Exrate!G126/Exrate!G125/(Exrate!$B126/Exrate!$B125)*CPI!$B126/CPI!$B125/(CPI!G126/CPI!G125)</f>
        <v>111.68045616512205</v>
      </c>
      <c r="H126" s="16">
        <f>H125*Exrate!H126/Exrate!H125/(Exrate!$B126/Exrate!$B125)*CPI!$B126/CPI!$B125/(CPI!H126/CPI!H125)</f>
        <v>176.104219615573</v>
      </c>
      <c r="I126" s="16">
        <f>I125*Exrate!I126/Exrate!I125/(Exrate!$B126/Exrate!$B125)*CPI!$B126/CPI!$B125/(CPI!I126/CPI!I125)</f>
        <v>165.93243123822518</v>
      </c>
      <c r="J126" s="16">
        <f>J125*Exrate!J126/Exrate!J125/(Exrate!$B126/Exrate!$B125)*CPI!$B126/CPI!$B125/(CPI!J126/CPI!J125)</f>
        <v>170.61668513956198</v>
      </c>
      <c r="K126" s="16">
        <f>K125*Exrate!K126/Exrate!K125/(Exrate!$B126/Exrate!$B125)*CPI!$B126/CPI!$B125/(CPI!K126/CPI!K125)</f>
        <v>169.14040922261447</v>
      </c>
      <c r="L126" s="16">
        <f>L125*Exrate!L126/Exrate!L125/(Exrate!$B126/Exrate!$B125)*CPI!$B126/CPI!$B125/(CPI!L126/CPI!L125)</f>
        <v>183.86871445432624</v>
      </c>
      <c r="M126" s="16">
        <f>M125*Exrate!M126/Exrate!M125/(Exrate!$B126/Exrate!$B125)*CPI!$B126/CPI!$B125/(CPI!M126/CPI!M125)</f>
        <v>186.28814357095501</v>
      </c>
      <c r="N126" s="16">
        <f>N125*Exrate!N126/Exrate!N125/(Exrate!$B126/Exrate!$B125)*CPI!$B126/CPI!$B125/(CPI!N126/CPI!N125)</f>
        <v>231.06390200489076</v>
      </c>
      <c r="O126" s="16">
        <f>O125*Exrate!O126/Exrate!O125/(Exrate!$B126/Exrate!$B125)*CPI!$B126/CPI!$B125/(CPI!O126/CPI!O125)</f>
        <v>59.62984541252366</v>
      </c>
      <c r="P126" s="16">
        <f>P125*Exrate!P126/Exrate!P125/(Exrate!$B126/Exrate!$B125)*CPI!$B126/CPI!$B125/(CPI!P126/CPI!P125)</f>
        <v>745.3654242307276</v>
      </c>
      <c r="Q126" s="16">
        <f>Q125*Exrate!Q126/Exrate!Q125/(Exrate!$B126/Exrate!$B125)*CPI!$B126/CPI!$B125/(CPI!Q126/CPI!Q125)</f>
        <v>141.76082042335145</v>
      </c>
      <c r="R126" s="16">
        <f>R125*Exrate!R126/Exrate!R125/(Exrate!$B126/Exrate!$B125)*CPI!$B126/CPI!$B125/(CPI!R126/CPI!R125)</f>
        <v>219.88947623506022</v>
      </c>
      <c r="S126" s="16">
        <f>S125*Exrate!S126/Exrate!S125/(Exrate!$B126/Exrate!$B125)*CPI!$B126/CPI!$B125/(CPI!S126/CPI!S125)</f>
        <v>164.73324263590604</v>
      </c>
      <c r="T126" s="16">
        <f t="shared" si="3"/>
        <v>55.389297291938206</v>
      </c>
    </row>
    <row r="127" spans="1:20" ht="14.25">
      <c r="A127" s="2" t="s">
        <v>135</v>
      </c>
      <c r="B127" s="15">
        <f t="shared" si="2"/>
        <v>186.13400598449192</v>
      </c>
      <c r="C127" s="16">
        <f>C126*Exrate!C127/Exrate!C126/(Exrate!$B127/Exrate!$B126)*CPI!$B127/CPI!$B126/(CPI!C127/CPI!C126)</f>
        <v>157.020480441949</v>
      </c>
      <c r="D127" s="16">
        <f>D126*Exrate!D127/Exrate!D126/(Exrate!$B127/Exrate!$B126)*CPI!$B127/CPI!$B126/(CPI!D127/CPI!D126)</f>
        <v>160.52936134795695</v>
      </c>
      <c r="E127" s="16">
        <f>E126*Exrate!E127/Exrate!E126/(Exrate!$B127/Exrate!$B126)*CPI!$B127/CPI!$B126/(CPI!E127/CPI!E126)</f>
        <v>223.06150074711607</v>
      </c>
      <c r="F127" s="16">
        <f>F126*Exrate!F127/Exrate!F126/(Exrate!$B127/Exrate!$B126)*CPI!$B127/CPI!$B126/(CPI!F127/CPI!F126)</f>
        <v>201.97705447899935</v>
      </c>
      <c r="G127" s="16">
        <f>G126*Exrate!G127/Exrate!G126/(Exrate!$B127/Exrate!$B126)*CPI!$B127/CPI!$B126/(CPI!G127/CPI!G126)</f>
        <v>114.19153924450744</v>
      </c>
      <c r="H127" s="16">
        <f>H126*Exrate!H127/Exrate!H126/(Exrate!$B127/Exrate!$B126)*CPI!$B127/CPI!$B126/(CPI!H127/CPI!H126)</f>
        <v>179.10675549827965</v>
      </c>
      <c r="I127" s="16">
        <f>I126*Exrate!I127/Exrate!I126/(Exrate!$B127/Exrate!$B126)*CPI!$B127/CPI!$B126/(CPI!I127/CPI!I126)</f>
        <v>174.7240990954692</v>
      </c>
      <c r="J127" s="16">
        <f>J126*Exrate!J127/Exrate!J126/(Exrate!$B127/Exrate!$B126)*CPI!$B127/CPI!$B126/(CPI!J127/CPI!J126)</f>
        <v>179.46169798779076</v>
      </c>
      <c r="K127" s="16">
        <f>K126*Exrate!K127/Exrate!K126/(Exrate!$B127/Exrate!$B126)*CPI!$B127/CPI!$B126/(CPI!K127/CPI!K126)</f>
        <v>174.07838373175463</v>
      </c>
      <c r="L127" s="16">
        <f>L126*Exrate!L127/Exrate!L126/(Exrate!$B127/Exrate!$B126)*CPI!$B127/CPI!$B126/(CPI!L127/CPI!L126)</f>
        <v>184.2844747730535</v>
      </c>
      <c r="M127" s="16">
        <f>M126*Exrate!M127/Exrate!M126/(Exrate!$B127/Exrate!$B126)*CPI!$B127/CPI!$B126/(CPI!M127/CPI!M126)</f>
        <v>189.56190131288642</v>
      </c>
      <c r="N127" s="16">
        <f>N126*Exrate!N127/Exrate!N126/(Exrate!$B127/Exrate!$B126)*CPI!$B127/CPI!$B126/(CPI!N127/CPI!N126)</f>
        <v>237.8643091554357</v>
      </c>
      <c r="O127" s="16">
        <f>O126*Exrate!O127/Exrate!O126/(Exrate!$B127/Exrate!$B126)*CPI!$B127/CPI!$B126/(CPI!O127/CPI!O126)</f>
        <v>59.96683193392409</v>
      </c>
      <c r="P127" s="16">
        <f>P126*Exrate!P127/Exrate!P126/(Exrate!$B127/Exrate!$B126)*CPI!$B127/CPI!$B126/(CPI!P127/CPI!P126)</f>
        <v>757.7578981172613</v>
      </c>
      <c r="Q127" s="16">
        <f>Q126*Exrate!Q127/Exrate!Q126/(Exrate!$B127/Exrate!$B126)*CPI!$B127/CPI!$B126/(CPI!Q127/CPI!Q126)</f>
        <v>146.12936190154127</v>
      </c>
      <c r="R127" s="16">
        <f>R126*Exrate!R127/Exrate!R126/(Exrate!$B127/Exrate!$B126)*CPI!$B127/CPI!$B126/(CPI!R127/CPI!R126)</f>
        <v>230.92625858553816</v>
      </c>
      <c r="S127" s="16">
        <f>S126*Exrate!S127/Exrate!S126/(Exrate!$B127/Exrate!$B126)*CPI!$B127/CPI!$B126/(CPI!S127/CPI!S126)</f>
        <v>173.79463322663494</v>
      </c>
      <c r="T127" s="16">
        <f t="shared" si="3"/>
        <v>53.724734215590715</v>
      </c>
    </row>
    <row r="128" spans="1:20" ht="14.25">
      <c r="A128" s="2" t="s">
        <v>136</v>
      </c>
      <c r="B128" s="15">
        <f t="shared" si="2"/>
        <v>188.74352531524903</v>
      </c>
      <c r="C128" s="16">
        <f>C127*Exrate!C128/Exrate!C127/(Exrate!$B128/Exrate!$B127)*CPI!$B128/CPI!$B127/(CPI!C128/CPI!C127)</f>
        <v>159.97857216463834</v>
      </c>
      <c r="D128" s="16">
        <f>D127*Exrate!D128/Exrate!D127/(Exrate!$B128/Exrate!$B127)*CPI!$B128/CPI!$B127/(CPI!D128/CPI!D127)</f>
        <v>162.57931342780364</v>
      </c>
      <c r="E128" s="16">
        <f>E127*Exrate!E128/Exrate!E127/(Exrate!$B128/Exrate!$B127)*CPI!$B128/CPI!$B127/(CPI!E128/CPI!E127)</f>
        <v>228.41160807429515</v>
      </c>
      <c r="F128" s="16">
        <f>F127*Exrate!F128/Exrate!F127/(Exrate!$B128/Exrate!$B127)*CPI!$B128/CPI!$B127/(CPI!F128/CPI!F127)</f>
        <v>207.90115997549617</v>
      </c>
      <c r="G128" s="16">
        <f>G127*Exrate!G128/Exrate!G127/(Exrate!$B128/Exrate!$B127)*CPI!$B128/CPI!$B127/(CPI!G128/CPI!G127)</f>
        <v>114.01353085009023</v>
      </c>
      <c r="H128" s="16">
        <f>H127*Exrate!H128/Exrate!H127/(Exrate!$B128/Exrate!$B127)*CPI!$B128/CPI!$B127/(CPI!H128/CPI!H127)</f>
        <v>178.63790897782164</v>
      </c>
      <c r="I128" s="16">
        <f>I127*Exrate!I128/Exrate!I127/(Exrate!$B128/Exrate!$B127)*CPI!$B128/CPI!$B127/(CPI!I128/CPI!I127)</f>
        <v>178.45219973891918</v>
      </c>
      <c r="J128" s="16">
        <f>J127*Exrate!J128/Exrate!J127/(Exrate!$B128/Exrate!$B127)*CPI!$B128/CPI!$B127/(CPI!J128/CPI!J127)</f>
        <v>182.9177268355548</v>
      </c>
      <c r="K128" s="16">
        <f>K127*Exrate!K128/Exrate!K127/(Exrate!$B128/Exrate!$B127)*CPI!$B128/CPI!$B127/(CPI!K128/CPI!K127)</f>
        <v>173.77451135759844</v>
      </c>
      <c r="L128" s="16">
        <f>L127*Exrate!L128/Exrate!L127/(Exrate!$B128/Exrate!$B127)*CPI!$B128/CPI!$B127/(CPI!L128/CPI!L127)</f>
        <v>186.14417113425367</v>
      </c>
      <c r="M128" s="16">
        <f>M127*Exrate!M128/Exrate!M127/(Exrate!$B128/Exrate!$B127)*CPI!$B128/CPI!$B127/(CPI!M128/CPI!M127)</f>
        <v>188.61069510231414</v>
      </c>
      <c r="N128" s="16">
        <f>N127*Exrate!N128/Exrate!N127/(Exrate!$B128/Exrate!$B127)*CPI!$B128/CPI!$B127/(CPI!N128/CPI!N127)</f>
        <v>238.29450238901586</v>
      </c>
      <c r="O128" s="16">
        <f>O127*Exrate!O128/Exrate!O127/(Exrate!$B128/Exrate!$B127)*CPI!$B128/CPI!$B127/(CPI!O128/CPI!O127)</f>
        <v>59.64962155264302</v>
      </c>
      <c r="P128" s="16">
        <f>P127*Exrate!P128/Exrate!P127/(Exrate!$B128/Exrate!$B127)*CPI!$B128/CPI!$B127/(CPI!P128/CPI!P127)</f>
        <v>763.74181062726</v>
      </c>
      <c r="Q128" s="16">
        <f>Q127*Exrate!Q128/Exrate!Q127/(Exrate!$B128/Exrate!$B127)*CPI!$B128/CPI!$B127/(CPI!Q128/CPI!Q127)</f>
        <v>145.53576683230503</v>
      </c>
      <c r="R128" s="16">
        <f>R127*Exrate!R128/Exrate!R127/(Exrate!$B128/Exrate!$B127)*CPI!$B128/CPI!$B127/(CPI!R128/CPI!R127)</f>
        <v>233.88513984441937</v>
      </c>
      <c r="S128" s="16">
        <f>S127*Exrate!S128/Exrate!S127/(Exrate!$B128/Exrate!$B127)*CPI!$B128/CPI!$B127/(CPI!S128/CPI!S127)</f>
        <v>176.26423284142433</v>
      </c>
      <c r="T128" s="16">
        <f t="shared" si="3"/>
        <v>52.98194988833387</v>
      </c>
    </row>
    <row r="129" spans="1:20" ht="14.25">
      <c r="A129" s="2" t="s">
        <v>137</v>
      </c>
      <c r="B129" s="15">
        <f t="shared" si="2"/>
        <v>185.88928306917072</v>
      </c>
      <c r="C129" s="16">
        <f>C128*Exrate!C129/Exrate!C128/(Exrate!$B129/Exrate!$B128)*CPI!$B129/CPI!$B128/(CPI!C129/CPI!C128)</f>
        <v>158.24074873868835</v>
      </c>
      <c r="D129" s="16">
        <f>D128*Exrate!D129/Exrate!D128/(Exrate!$B129/Exrate!$B128)*CPI!$B129/CPI!$B128/(CPI!D129/CPI!D128)</f>
        <v>159.6163150706825</v>
      </c>
      <c r="E129" s="16">
        <f>E128*Exrate!E129/Exrate!E128/(Exrate!$B129/Exrate!$B128)*CPI!$B129/CPI!$B128/(CPI!E129/CPI!E128)</f>
        <v>222.26835628820572</v>
      </c>
      <c r="F129" s="16">
        <f>F128*Exrate!F129/Exrate!F128/(Exrate!$B129/Exrate!$B128)*CPI!$B129/CPI!$B128/(CPI!F129/CPI!F128)</f>
        <v>203.73878729904305</v>
      </c>
      <c r="G129" s="16">
        <f>G128*Exrate!G129/Exrate!G128/(Exrate!$B129/Exrate!$B128)*CPI!$B129/CPI!$B128/(CPI!G129/CPI!G128)</f>
        <v>113.71143729373279</v>
      </c>
      <c r="H129" s="16">
        <f>H128*Exrate!H129/Exrate!H128/(Exrate!$B129/Exrate!$B128)*CPI!$B129/CPI!$B128/(CPI!H129/CPI!H128)</f>
        <v>181.17299938977996</v>
      </c>
      <c r="I129" s="16">
        <f>I128*Exrate!I129/Exrate!I128/(Exrate!$B129/Exrate!$B128)*CPI!$B129/CPI!$B128/(CPI!I129/CPI!I128)</f>
        <v>179.5600318253931</v>
      </c>
      <c r="J129" s="16">
        <f>J128*Exrate!J129/Exrate!J128/(Exrate!$B129/Exrate!$B128)*CPI!$B129/CPI!$B128/(CPI!J129/CPI!J128)</f>
        <v>184.20715772412936</v>
      </c>
      <c r="K129" s="16">
        <f>K128*Exrate!K129/Exrate!K128/(Exrate!$B129/Exrate!$B128)*CPI!$B129/CPI!$B128/(CPI!K129/CPI!K128)</f>
        <v>169.9100109630248</v>
      </c>
      <c r="L129" s="16">
        <f>L128*Exrate!L129/Exrate!L128/(Exrate!$B129/Exrate!$B128)*CPI!$B129/CPI!$B128/(CPI!L129/CPI!L128)</f>
        <v>181.38980429496235</v>
      </c>
      <c r="M129" s="16">
        <f>M128*Exrate!M129/Exrate!M128/(Exrate!$B129/Exrate!$B128)*CPI!$B129/CPI!$B128/(CPI!M129/CPI!M128)</f>
        <v>188.06043103574487</v>
      </c>
      <c r="N129" s="16">
        <f>N128*Exrate!N129/Exrate!N128/(Exrate!$B129/Exrate!$B128)*CPI!$B129/CPI!$B128/(CPI!N129/CPI!N128)</f>
        <v>235.61218029737756</v>
      </c>
      <c r="O129" s="16">
        <f>O128*Exrate!O129/Exrate!O128/(Exrate!$B129/Exrate!$B128)*CPI!$B129/CPI!$B128/(CPI!O129/CPI!O128)</f>
        <v>59.67754851053891</v>
      </c>
      <c r="P129" s="16">
        <f>P128*Exrate!P129/Exrate!P128/(Exrate!$B129/Exrate!$B128)*CPI!$B129/CPI!$B128/(CPI!P129/CPI!P128)</f>
        <v>727.9887296762641</v>
      </c>
      <c r="Q129" s="16">
        <f>Q128*Exrate!Q129/Exrate!Q128/(Exrate!$B129/Exrate!$B128)*CPI!$B129/CPI!$B128/(CPI!Q129/CPI!Q128)</f>
        <v>145.0994701655411</v>
      </c>
      <c r="R129" s="16">
        <f>R128*Exrate!R129/Exrate!R128/(Exrate!$B129/Exrate!$B128)*CPI!$B129/CPI!$B128/(CPI!R129/CPI!R128)</f>
        <v>236.00818769931547</v>
      </c>
      <c r="S129" s="16">
        <f>S128*Exrate!S129/Exrate!S128/(Exrate!$B129/Exrate!$B128)*CPI!$B129/CPI!$B128/(CPI!S129/CPI!S128)</f>
        <v>178.03812449700877</v>
      </c>
      <c r="T129" s="16">
        <f t="shared" si="3"/>
        <v>53.79546273401318</v>
      </c>
    </row>
    <row r="130" spans="1:20" ht="14.25">
      <c r="A130" s="2" t="s">
        <v>138</v>
      </c>
      <c r="B130" s="15">
        <f t="shared" si="2"/>
        <v>184.24739062600256</v>
      </c>
      <c r="C130" s="16">
        <f>C129*Exrate!C130/Exrate!C129/(Exrate!$B130/Exrate!$B129)*CPI!$B130/CPI!$B129/(CPI!C130/CPI!C129)</f>
        <v>160.627334330895</v>
      </c>
      <c r="D130" s="16">
        <f>D129*Exrate!D130/Exrate!D129/(Exrate!$B130/Exrate!$B129)*CPI!$B130/CPI!$B129/(CPI!D130/CPI!D129)</f>
        <v>158.5110369368386</v>
      </c>
      <c r="E130" s="16">
        <f>E129*Exrate!E130/Exrate!E129/(Exrate!$B130/Exrate!$B129)*CPI!$B130/CPI!$B129/(CPI!E130/CPI!E129)</f>
        <v>219.95875128195806</v>
      </c>
      <c r="F130" s="16">
        <f>F129*Exrate!F130/Exrate!F129/(Exrate!$B130/Exrate!$B129)*CPI!$B130/CPI!$B129/(CPI!F130/CPI!F129)</f>
        <v>201.51329381051872</v>
      </c>
      <c r="G130" s="16">
        <f>G129*Exrate!G130/Exrate!G129/(Exrate!$B130/Exrate!$B129)*CPI!$B130/CPI!$B129/(CPI!G130/CPI!G129)</f>
        <v>113.40540607186668</v>
      </c>
      <c r="H130" s="16">
        <f>H129*Exrate!H130/Exrate!H129/(Exrate!$B130/Exrate!$B129)*CPI!$B130/CPI!$B129/(CPI!H130/CPI!H129)</f>
        <v>183.6680816782659</v>
      </c>
      <c r="I130" s="16">
        <f>I129*Exrate!I130/Exrate!I129/(Exrate!$B130/Exrate!$B129)*CPI!$B130/CPI!$B129/(CPI!I130/CPI!I129)</f>
        <v>180.1243328366162</v>
      </c>
      <c r="J130" s="16">
        <f>J129*Exrate!J130/Exrate!J129/(Exrate!$B130/Exrate!$B129)*CPI!$B130/CPI!$B129/(CPI!J130/CPI!J129)</f>
        <v>184.78667109813938</v>
      </c>
      <c r="K130" s="16">
        <f>K129*Exrate!K130/Exrate!K129/(Exrate!$B130/Exrate!$B129)*CPI!$B130/CPI!$B129/(CPI!K130/CPI!K129)</f>
        <v>167.44595169352579</v>
      </c>
      <c r="L130" s="16">
        <f>L129*Exrate!L130/Exrate!L129/(Exrate!$B130/Exrate!$B129)*CPI!$B130/CPI!$B129/(CPI!L130/CPI!L129)</f>
        <v>174.52438441589473</v>
      </c>
      <c r="M130" s="16">
        <f>M129*Exrate!M130/Exrate!M129/(Exrate!$B130/Exrate!$B129)*CPI!$B130/CPI!$B129/(CPI!M130/CPI!M129)</f>
        <v>188.07443665130702</v>
      </c>
      <c r="N130" s="16">
        <f>N129*Exrate!N130/Exrate!N129/(Exrate!$B130/Exrate!$B129)*CPI!$B130/CPI!$B129/(CPI!N130/CPI!N129)</f>
        <v>230.77527120080237</v>
      </c>
      <c r="O130" s="16">
        <f>O129*Exrate!O130/Exrate!O129/(Exrate!$B130/Exrate!$B129)*CPI!$B130/CPI!$B129/(CPI!O130/CPI!O129)</f>
        <v>59.60062668029014</v>
      </c>
      <c r="P130" s="16">
        <f>P129*Exrate!P130/Exrate!P129/(Exrate!$B130/Exrate!$B129)*CPI!$B130/CPI!$B129/(CPI!P130/CPI!P129)</f>
        <v>676.989443735727</v>
      </c>
      <c r="Q130" s="16">
        <f>Q129*Exrate!Q130/Exrate!Q129/(Exrate!$B130/Exrate!$B129)*CPI!$B130/CPI!$B129/(CPI!Q130/CPI!Q129)</f>
        <v>143.78587633853883</v>
      </c>
      <c r="R130" s="16">
        <f>R129*Exrate!R130/Exrate!R129/(Exrate!$B130/Exrate!$B129)*CPI!$B130/CPI!$B129/(CPI!R130/CPI!R129)</f>
        <v>236.54806037138752</v>
      </c>
      <c r="S130" s="16">
        <f>S129*Exrate!S130/Exrate!S129/(Exrate!$B130/Exrate!$B129)*CPI!$B130/CPI!$B129/(CPI!S130/CPI!S129)</f>
        <v>178.59754637069275</v>
      </c>
      <c r="T130" s="16">
        <f t="shared" si="3"/>
        <v>54.27485277280619</v>
      </c>
    </row>
    <row r="131" spans="1:20" ht="14.25">
      <c r="A131" s="2" t="s">
        <v>139</v>
      </c>
      <c r="B131" s="15">
        <f t="shared" si="2"/>
        <v>181.8993366302563</v>
      </c>
      <c r="C131" s="16">
        <f>C130*Exrate!C131/Exrate!C130/(Exrate!$B131/Exrate!$B130)*CPI!$B131/CPI!$B130/(CPI!C131/CPI!C130)</f>
        <v>158.9770941528705</v>
      </c>
      <c r="D131" s="16">
        <f>D130*Exrate!D131/Exrate!D130/(Exrate!$B131/Exrate!$B130)*CPI!$B131/CPI!$B130/(CPI!D131/CPI!D130)</f>
        <v>158.13014542044445</v>
      </c>
      <c r="E131" s="16">
        <f>E130*Exrate!E131/Exrate!E130/(Exrate!$B131/Exrate!$B130)*CPI!$B131/CPI!$B130/(CPI!E131/CPI!E130)</f>
        <v>215.31365717871697</v>
      </c>
      <c r="F131" s="16">
        <f>F130*Exrate!F131/Exrate!F130/(Exrate!$B131/Exrate!$B130)*CPI!$B131/CPI!$B130/(CPI!F131/CPI!F130)</f>
        <v>198.98768272591843</v>
      </c>
      <c r="G131" s="16">
        <f>G130*Exrate!G131/Exrate!G130/(Exrate!$B131/Exrate!$B130)*CPI!$B131/CPI!$B130/(CPI!G131/CPI!G130)</f>
        <v>113.41964991620289</v>
      </c>
      <c r="H131" s="16">
        <f>H130*Exrate!H131/Exrate!H130/(Exrate!$B131/Exrate!$B130)*CPI!$B131/CPI!$B130/(CPI!H131/CPI!H130)</f>
        <v>181.23887221899685</v>
      </c>
      <c r="I131" s="16">
        <f>I130*Exrate!I131/Exrate!I130/(Exrate!$B131/Exrate!$B130)*CPI!$B131/CPI!$B130/(CPI!I131/CPI!I130)</f>
        <v>183.6867637851331</v>
      </c>
      <c r="J131" s="16">
        <f>J130*Exrate!J131/Exrate!J130/(Exrate!$B131/Exrate!$B130)*CPI!$B131/CPI!$B130/(CPI!J131/CPI!J130)</f>
        <v>188.6211467257156</v>
      </c>
      <c r="K131" s="16">
        <f>K130*Exrate!K131/Exrate!K130/(Exrate!$B131/Exrate!$B130)*CPI!$B131/CPI!$B130/(CPI!K131/CPI!K130)</f>
        <v>165.674009387147</v>
      </c>
      <c r="L131" s="16">
        <f>L130*Exrate!L131/Exrate!L130/(Exrate!$B131/Exrate!$B130)*CPI!$B131/CPI!$B130/(CPI!L131/CPI!L130)</f>
        <v>175.75079737166305</v>
      </c>
      <c r="M131" s="16">
        <f>M130*Exrate!M131/Exrate!M130/(Exrate!$B131/Exrate!$B130)*CPI!$B131/CPI!$B130/(CPI!M131/CPI!M130)</f>
        <v>187.64929554430046</v>
      </c>
      <c r="N131" s="16">
        <f>N130*Exrate!N131/Exrate!N130/(Exrate!$B131/Exrate!$B130)*CPI!$B131/CPI!$B130/(CPI!N131/CPI!N130)</f>
        <v>229.35096805317073</v>
      </c>
      <c r="O131" s="16">
        <f>O130*Exrate!O131/Exrate!O130/(Exrate!$B131/Exrate!$B130)*CPI!$B131/CPI!$B130/(CPI!O131/CPI!O130)</f>
        <v>59.62188568459035</v>
      </c>
      <c r="P131" s="16">
        <f>P130*Exrate!P131/Exrate!P130/(Exrate!$B131/Exrate!$B130)*CPI!$B131/CPI!$B130/(CPI!P131/CPI!P130)</f>
        <v>611.215237024464</v>
      </c>
      <c r="Q131" s="16">
        <f>Q130*Exrate!Q131/Exrate!Q130/(Exrate!$B131/Exrate!$B130)*CPI!$B131/CPI!$B130/(CPI!Q131/CPI!Q130)</f>
        <v>145.0817890239811</v>
      </c>
      <c r="R131" s="16">
        <f>R130*Exrate!R131/Exrate!R130/(Exrate!$B131/Exrate!$B130)*CPI!$B131/CPI!$B130/(CPI!R131/CPI!R130)</f>
        <v>242.34640918096284</v>
      </c>
      <c r="S131" s="16">
        <f>S130*Exrate!S131/Exrate!S130/(Exrate!$B131/Exrate!$B130)*CPI!$B131/CPI!$B130/(CPI!S131/CPI!S130)</f>
        <v>175.7655343870617</v>
      </c>
      <c r="T131" s="16">
        <f t="shared" si="3"/>
        <v>54.97546162208843</v>
      </c>
    </row>
    <row r="132" spans="1:20" ht="14.25">
      <c r="A132" s="2" t="s">
        <v>140</v>
      </c>
      <c r="B132" s="15">
        <f t="shared" si="2"/>
        <v>180.4627939687153</v>
      </c>
      <c r="C132" s="16">
        <f>C131*Exrate!C132/Exrate!C131/(Exrate!$B132/Exrate!$B131)*CPI!$B132/CPI!$B131/(CPI!C132/CPI!C131)</f>
        <v>157.50610171475685</v>
      </c>
      <c r="D132" s="16">
        <f>D131*Exrate!D132/Exrate!D131/(Exrate!$B132/Exrate!$B131)*CPI!$B132/CPI!$B131/(CPI!D132/CPI!D131)</f>
        <v>155.83434653164906</v>
      </c>
      <c r="E132" s="16">
        <f>E131*Exrate!E132/Exrate!E131/(Exrate!$B132/Exrate!$B131)*CPI!$B132/CPI!$B131/(CPI!E132/CPI!E131)</f>
        <v>218.73855245281126</v>
      </c>
      <c r="F132" s="16">
        <f>F131*Exrate!F132/Exrate!F131/(Exrate!$B132/Exrate!$B131)*CPI!$B132/CPI!$B131/(CPI!F132/CPI!F131)</f>
        <v>198.14918091118648</v>
      </c>
      <c r="G132" s="16">
        <f>G131*Exrate!G132/Exrate!G131/(Exrate!$B132/Exrate!$B131)*CPI!$B132/CPI!$B131/(CPI!G132/CPI!G131)</f>
        <v>114.65373460538441</v>
      </c>
      <c r="H132" s="16">
        <f>H131*Exrate!H132/Exrate!H131/(Exrate!$B132/Exrate!$B131)*CPI!$B132/CPI!$B131/(CPI!H132/CPI!H131)</f>
        <v>176.25703003443428</v>
      </c>
      <c r="I132" s="16">
        <f>I131*Exrate!I132/Exrate!I131/(Exrate!$B132/Exrate!$B131)*CPI!$B132/CPI!$B131/(CPI!I132/CPI!I131)</f>
        <v>182.5031999303753</v>
      </c>
      <c r="J132" s="16">
        <f>J131*Exrate!J132/Exrate!J131/(Exrate!$B132/Exrate!$B131)*CPI!$B132/CPI!$B131/(CPI!J132/CPI!J131)</f>
        <v>188.67401912386276</v>
      </c>
      <c r="K132" s="16">
        <f>K131*Exrate!K132/Exrate!K131/(Exrate!$B132/Exrate!$B131)*CPI!$B132/CPI!$B131/(CPI!K132/CPI!K131)</f>
        <v>166.54267989993187</v>
      </c>
      <c r="L132" s="16">
        <f>L131*Exrate!L132/Exrate!L131/(Exrate!$B132/Exrate!$B131)*CPI!$B132/CPI!$B131/(CPI!L132/CPI!L131)</f>
        <v>174.39223506195341</v>
      </c>
      <c r="M132" s="16">
        <f>M131*Exrate!M132/Exrate!M131/(Exrate!$B132/Exrate!$B131)*CPI!$B132/CPI!$B131/(CPI!M132/CPI!M131)</f>
        <v>186.5766764740176</v>
      </c>
      <c r="N132" s="16">
        <f>N131*Exrate!N132/Exrate!N131/(Exrate!$B132/Exrate!$B131)*CPI!$B132/CPI!$B131/(CPI!N132/CPI!N131)</f>
        <v>228.83824285838938</v>
      </c>
      <c r="O132" s="16">
        <f>O131*Exrate!O132/Exrate!O131/(Exrate!$B132/Exrate!$B131)*CPI!$B132/CPI!$B131/(CPI!O132/CPI!O131)</f>
        <v>60.01367635334433</v>
      </c>
      <c r="P132" s="16">
        <f>P131*Exrate!P132/Exrate!P131/(Exrate!$B132/Exrate!$B131)*CPI!$B132/CPI!$B131/(CPI!P132/CPI!P131)</f>
        <v>573.1757578926621</v>
      </c>
      <c r="Q132" s="16">
        <f>Q131*Exrate!Q132/Exrate!Q131/(Exrate!$B132/Exrate!$B131)*CPI!$B132/CPI!$B131/(CPI!Q132/CPI!Q131)</f>
        <v>146.10581441830016</v>
      </c>
      <c r="R132" s="16">
        <f>R131*Exrate!R132/Exrate!R131/(Exrate!$B132/Exrate!$B131)*CPI!$B132/CPI!$B131/(CPI!R132/CPI!R131)</f>
        <v>241.932578808581</v>
      </c>
      <c r="S132" s="16">
        <f>S131*Exrate!S132/Exrate!S131/(Exrate!$B132/Exrate!$B131)*CPI!$B132/CPI!$B131/(CPI!S132/CPI!S131)</f>
        <v>175.4654051361531</v>
      </c>
      <c r="T132" s="16">
        <f t="shared" si="3"/>
        <v>55.413084215761295</v>
      </c>
    </row>
    <row r="133" spans="1:20" ht="14.25">
      <c r="A133" s="2" t="s">
        <v>141</v>
      </c>
      <c r="B133" s="15">
        <f t="shared" si="2"/>
        <v>178.45144167134038</v>
      </c>
      <c r="C133" s="16">
        <f>C132*Exrate!C133/Exrate!C132/(Exrate!$B133/Exrate!$B132)*CPI!$B133/CPI!$B132/(CPI!C133/CPI!C132)</f>
        <v>148.01213184603438</v>
      </c>
      <c r="D133" s="16">
        <f>D132*Exrate!D133/Exrate!D132/(Exrate!$B133/Exrate!$B132)*CPI!$B133/CPI!$B132/(CPI!D133/CPI!D132)</f>
        <v>153.56600350262826</v>
      </c>
      <c r="E133" s="16">
        <f>E132*Exrate!E133/Exrate!E132/(Exrate!$B133/Exrate!$B132)*CPI!$B133/CPI!$B132/(CPI!E133/CPI!E132)</f>
        <v>217.4471616857016</v>
      </c>
      <c r="F133" s="16">
        <f>F132*Exrate!F133/Exrate!F132/(Exrate!$B133/Exrate!$B132)*CPI!$B133/CPI!$B132/(CPI!F133/CPI!F132)</f>
        <v>192.82614822687893</v>
      </c>
      <c r="G133" s="16">
        <f>G132*Exrate!G133/Exrate!G132/(Exrate!$B133/Exrate!$B132)*CPI!$B133/CPI!$B132/(CPI!G133/CPI!G132)</f>
        <v>115.36677810740684</v>
      </c>
      <c r="H133" s="16">
        <f>H132*Exrate!H133/Exrate!H132/(Exrate!$B133/Exrate!$B132)*CPI!$B133/CPI!$B132/(CPI!H133/CPI!H132)</f>
        <v>175.06797808828358</v>
      </c>
      <c r="I133" s="16">
        <f>I132*Exrate!I133/Exrate!I132/(Exrate!$B133/Exrate!$B132)*CPI!$B133/CPI!$B132/(CPI!I133/CPI!I132)</f>
        <v>177.62308932078955</v>
      </c>
      <c r="J133" s="16">
        <f>J132*Exrate!J133/Exrate!J132/(Exrate!$B133/Exrate!$B132)*CPI!$B133/CPI!$B132/(CPI!J133/CPI!J132)</f>
        <v>183.27261920714562</v>
      </c>
      <c r="K133" s="16">
        <f>K132*Exrate!K133/Exrate!K132/(Exrate!$B133/Exrate!$B132)*CPI!$B133/CPI!$B132/(CPI!K133/CPI!K132)</f>
        <v>169.50283243210745</v>
      </c>
      <c r="L133" s="16">
        <f>L132*Exrate!L133/Exrate!L132/(Exrate!$B133/Exrate!$B132)*CPI!$B133/CPI!$B132/(CPI!L133/CPI!L132)</f>
        <v>177.18112315308136</v>
      </c>
      <c r="M133" s="16">
        <f>M132*Exrate!M133/Exrate!M132/(Exrate!$B133/Exrate!$B132)*CPI!$B133/CPI!$B132/(CPI!M133/CPI!M132)</f>
        <v>184.99904787490362</v>
      </c>
      <c r="N133" s="16">
        <f>N132*Exrate!N133/Exrate!N132/(Exrate!$B133/Exrate!$B132)*CPI!$B133/CPI!$B132/(CPI!N133/CPI!N132)</f>
        <v>233.24399430032963</v>
      </c>
      <c r="O133" s="16">
        <f>O132*Exrate!O133/Exrate!O132/(Exrate!$B133/Exrate!$B132)*CPI!$B133/CPI!$B132/(CPI!O133/CPI!O132)</f>
        <v>60.34453703725607</v>
      </c>
      <c r="P133" s="16">
        <f>P132*Exrate!P133/Exrate!P132/(Exrate!$B133/Exrate!$B132)*CPI!$B133/CPI!$B132/(CPI!P133/CPI!P132)</f>
        <v>629.3828287485363</v>
      </c>
      <c r="Q133" s="16">
        <f>Q132*Exrate!Q133/Exrate!Q132/(Exrate!$B133/Exrate!$B132)*CPI!$B133/CPI!$B132/(CPI!Q133/CPI!Q132)</f>
        <v>142.36482379341624</v>
      </c>
      <c r="R133" s="16">
        <f>R132*Exrate!R133/Exrate!R132/(Exrate!$B133/Exrate!$B132)*CPI!$B133/CPI!$B132/(CPI!R133/CPI!R132)</f>
        <v>233.9438633464658</v>
      </c>
      <c r="S133" s="16">
        <f>S132*Exrate!S133/Exrate!S132/(Exrate!$B133/Exrate!$B132)*CPI!$B133/CPI!$B132/(CPI!S133/CPI!S132)</f>
        <v>170.61139137370952</v>
      </c>
      <c r="T133" s="16">
        <f t="shared" si="3"/>
        <v>56.0376531920505</v>
      </c>
    </row>
    <row r="134" spans="1:20" ht="14.25">
      <c r="A134" s="2" t="s">
        <v>142</v>
      </c>
      <c r="B134" s="15">
        <f t="shared" si="2"/>
        <v>177.76217080085127</v>
      </c>
      <c r="C134" s="16">
        <f>C133*Exrate!C134/Exrate!C133/(Exrate!$B134/Exrate!$B133)*CPI!$B134/CPI!$B133/(CPI!C134/CPI!C133)</f>
        <v>139.1546184262245</v>
      </c>
      <c r="D134" s="16">
        <f>D133*Exrate!D134/Exrate!D133/(Exrate!$B134/Exrate!$B133)*CPI!$B134/CPI!$B133/(CPI!D134/CPI!D133)</f>
        <v>154.20860804501228</v>
      </c>
      <c r="E134" s="16">
        <f>E133*Exrate!E134/Exrate!E133/(Exrate!$B134/Exrate!$B133)*CPI!$B134/CPI!$B133/(CPI!E134/CPI!E133)</f>
        <v>215.90562792777064</v>
      </c>
      <c r="F134" s="16">
        <f>F133*Exrate!F134/Exrate!F133/(Exrate!$B134/Exrate!$B133)*CPI!$B134/CPI!$B133/(CPI!F134/CPI!F133)</f>
        <v>190.39119050130384</v>
      </c>
      <c r="G134" s="16">
        <f>G133*Exrate!G134/Exrate!G133/(Exrate!$B134/Exrate!$B133)*CPI!$B134/CPI!$B133/(CPI!G134/CPI!G133)</f>
        <v>114.39190477168445</v>
      </c>
      <c r="H134" s="16">
        <f>H133*Exrate!H134/Exrate!H133/(Exrate!$B134/Exrate!$B133)*CPI!$B134/CPI!$B133/(CPI!H134/CPI!H133)</f>
        <v>172.00290838765605</v>
      </c>
      <c r="I134" s="16">
        <f>I133*Exrate!I134/Exrate!I133/(Exrate!$B134/Exrate!$B133)*CPI!$B134/CPI!$B133/(CPI!I134/CPI!I133)</f>
        <v>178.67756385693835</v>
      </c>
      <c r="J134" s="16">
        <f>J133*Exrate!J134/Exrate!J133/(Exrate!$B134/Exrate!$B133)*CPI!$B134/CPI!$B133/(CPI!J134/CPI!J133)</f>
        <v>183.64518598771875</v>
      </c>
      <c r="K134" s="16">
        <f>K133*Exrate!K134/Exrate!K133/(Exrate!$B134/Exrate!$B133)*CPI!$B134/CPI!$B133/(CPI!K134/CPI!K133)</f>
        <v>171.5057296304343</v>
      </c>
      <c r="L134" s="16">
        <f>L133*Exrate!L134/Exrate!L133/(Exrate!$B134/Exrate!$B133)*CPI!$B134/CPI!$B133/(CPI!L134/CPI!L133)</f>
        <v>175.2077371671901</v>
      </c>
      <c r="M134" s="16">
        <f>M133*Exrate!M134/Exrate!M133/(Exrate!$B134/Exrate!$B133)*CPI!$B134/CPI!$B133/(CPI!M134/CPI!M133)</f>
        <v>183.74734544131837</v>
      </c>
      <c r="N134" s="16">
        <f>N133*Exrate!N134/Exrate!N133/(Exrate!$B134/Exrate!$B133)*CPI!$B134/CPI!$B133/(CPI!N134/CPI!N133)</f>
        <v>241.85852784254112</v>
      </c>
      <c r="O134" s="16">
        <f>O133*Exrate!O134/Exrate!O133/(Exrate!$B134/Exrate!$B133)*CPI!$B134/CPI!$B133/(CPI!O134/CPI!O133)</f>
        <v>60.41340404414793</v>
      </c>
      <c r="P134" s="16">
        <f>P133*Exrate!P134/Exrate!P133/(Exrate!$B134/Exrate!$B133)*CPI!$B134/CPI!$B133/(CPI!P134/CPI!P133)</f>
        <v>684.9094300574287</v>
      </c>
      <c r="Q134" s="16">
        <f>Q133*Exrate!Q134/Exrate!Q133/(Exrate!$B134/Exrate!$B133)*CPI!$B134/CPI!$B133/(CPI!Q134/CPI!Q133)</f>
        <v>139.89869440749453</v>
      </c>
      <c r="R134" s="16">
        <f>R133*Exrate!R134/Exrate!R133/(Exrate!$B134/Exrate!$B133)*CPI!$B134/CPI!$B133/(CPI!R134/CPI!R133)</f>
        <v>233.81205584988092</v>
      </c>
      <c r="S134" s="16">
        <f>S133*Exrate!S134/Exrate!S133/(Exrate!$B134/Exrate!$B133)*CPI!$B134/CPI!$B133/(CPI!S134/CPI!S133)</f>
        <v>170.77344286420077</v>
      </c>
      <c r="T134" s="16">
        <f t="shared" si="3"/>
        <v>56.25493857859724</v>
      </c>
    </row>
    <row r="135" spans="1:20" ht="14.25">
      <c r="A135" s="2" t="s">
        <v>143</v>
      </c>
      <c r="B135" s="15">
        <f t="shared" si="2"/>
        <v>170.2863209582511</v>
      </c>
      <c r="C135" s="16">
        <f>C134*Exrate!C135/Exrate!C134/(Exrate!$B135/Exrate!$B134)*CPI!$B135/CPI!$B134/(CPI!C135/CPI!C134)</f>
        <v>133.4724014009578</v>
      </c>
      <c r="D135" s="16">
        <f>D134*Exrate!D135/Exrate!D134/(Exrate!$B135/Exrate!$B134)*CPI!$B135/CPI!$B134/(CPI!D135/CPI!D134)</f>
        <v>148.81365134828147</v>
      </c>
      <c r="E135" s="16">
        <f>E134*Exrate!E135/Exrate!E134/(Exrate!$B135/Exrate!$B134)*CPI!$B135/CPI!$B134/(CPI!E135/CPI!E134)</f>
        <v>210.03749620115926</v>
      </c>
      <c r="F135" s="16">
        <f>F134*Exrate!F135/Exrate!F134/(Exrate!$B135/Exrate!$B134)*CPI!$B135/CPI!$B134/(CPI!F135/CPI!F134)</f>
        <v>184.38042224715568</v>
      </c>
      <c r="G135" s="16">
        <f>G134*Exrate!G135/Exrate!G134/(Exrate!$B135/Exrate!$B134)*CPI!$B135/CPI!$B134/(CPI!G135/CPI!G134)</f>
        <v>111.30136451822742</v>
      </c>
      <c r="H135" s="16">
        <f>H134*Exrate!H135/Exrate!H134/(Exrate!$B135/Exrate!$B134)*CPI!$B135/CPI!$B134/(CPI!H135/CPI!H134)</f>
        <v>167.66129691281625</v>
      </c>
      <c r="I135" s="16">
        <f>I134*Exrate!I135/Exrate!I134/(Exrate!$B135/Exrate!$B134)*CPI!$B135/CPI!$B134/(CPI!I135/CPI!I134)</f>
        <v>171.19999390911002</v>
      </c>
      <c r="J135" s="16">
        <f>J134*Exrate!J135/Exrate!J134/(Exrate!$B135/Exrate!$B134)*CPI!$B135/CPI!$B134/(CPI!J135/CPI!J134)</f>
        <v>175.61734332253326</v>
      </c>
      <c r="K135" s="16">
        <f>K134*Exrate!K135/Exrate!K134/(Exrate!$B135/Exrate!$B134)*CPI!$B135/CPI!$B134/(CPI!K135/CPI!K134)</f>
        <v>167.26304357505106</v>
      </c>
      <c r="L135" s="16">
        <f>L134*Exrate!L135/Exrate!L134/(Exrate!$B135/Exrate!$B134)*CPI!$B135/CPI!$B134/(CPI!L135/CPI!L134)</f>
        <v>170.2018348573293</v>
      </c>
      <c r="M135" s="16">
        <f>M134*Exrate!M135/Exrate!M134/(Exrate!$B135/Exrate!$B134)*CPI!$B135/CPI!$B134/(CPI!M135/CPI!M134)</f>
        <v>178.8835811978137</v>
      </c>
      <c r="N135" s="16">
        <f>N134*Exrate!N135/Exrate!N134/(Exrate!$B135/Exrate!$B134)*CPI!$B135/CPI!$B134/(CPI!N135/CPI!N134)</f>
        <v>233.24392237704768</v>
      </c>
      <c r="O135" s="16">
        <f>O134*Exrate!O135/Exrate!O134/(Exrate!$B135/Exrate!$B134)*CPI!$B135/CPI!$B134/(CPI!O135/CPI!O134)</f>
        <v>58.898891509826555</v>
      </c>
      <c r="P135" s="16">
        <f>P134*Exrate!P135/Exrate!P134/(Exrate!$B135/Exrate!$B134)*CPI!$B135/CPI!$B134/(CPI!P135/CPI!P134)</f>
        <v>593.3499705559004</v>
      </c>
      <c r="Q135" s="16">
        <f>Q134*Exrate!Q135/Exrate!Q134/(Exrate!$B135/Exrate!$B134)*CPI!$B135/CPI!$B134/(CPI!Q135/CPI!Q134)</f>
        <v>133.1803470162033</v>
      </c>
      <c r="R135" s="16">
        <f>R134*Exrate!R135/Exrate!R134/(Exrate!$B135/Exrate!$B134)*CPI!$B135/CPI!$B134/(CPI!R135/CPI!R134)</f>
        <v>223.60951151278772</v>
      </c>
      <c r="S135" s="16">
        <f>S134*Exrate!S135/Exrate!S134/(Exrate!$B135/Exrate!$B134)*CPI!$B135/CPI!$B134/(CPI!S135/CPI!S134)</f>
        <v>163.47080918592786</v>
      </c>
      <c r="T135" s="16">
        <f t="shared" si="3"/>
        <v>58.724622998060354</v>
      </c>
    </row>
    <row r="136" spans="1:20" ht="14.25">
      <c r="A136" s="2" t="s">
        <v>144</v>
      </c>
      <c r="B136" s="15">
        <f aca="true" t="shared" si="4" ref="B136:B185">C136*C$4+D136*D$4+E136*E$4+F136*F$4+G136*G$4+H136*H$4+I136*I$4+J136*J$4+K136*K$4+L136*L$4+M136*M$4+N136*N$4+O136*O$4+P136*P$4+Q136*Q$4+R136*R$4+S136*S$4</f>
        <v>170.6035158935096</v>
      </c>
      <c r="C136" s="16">
        <f>C135*Exrate!C136/Exrate!C135/(Exrate!$B136/Exrate!$B135)*CPI!$B136/CPI!$B135/(CPI!C136/CPI!C135)</f>
        <v>133.52036861290628</v>
      </c>
      <c r="D136" s="16">
        <f>D135*Exrate!D136/Exrate!D135/(Exrate!$B136/Exrate!$B135)*CPI!$B136/CPI!$B135/(CPI!D136/CPI!D135)</f>
        <v>148.78534036790413</v>
      </c>
      <c r="E136" s="16">
        <f>E135*Exrate!E136/Exrate!E135/(Exrate!$B136/Exrate!$B135)*CPI!$B136/CPI!$B135/(CPI!E136/CPI!E135)</f>
        <v>206.30013017712974</v>
      </c>
      <c r="F136" s="16">
        <f>F135*Exrate!F136/Exrate!F135/(Exrate!$B136/Exrate!$B135)*CPI!$B136/CPI!$B135/(CPI!F136/CPI!F135)</f>
        <v>185.52102295092521</v>
      </c>
      <c r="G136" s="16">
        <f>G135*Exrate!G136/Exrate!G135/(Exrate!$B136/Exrate!$B135)*CPI!$B136/CPI!$B135/(CPI!G136/CPI!G135)</f>
        <v>112.69459858730035</v>
      </c>
      <c r="H136" s="16">
        <f>H135*Exrate!H136/Exrate!H135/(Exrate!$B136/Exrate!$B135)*CPI!$B136/CPI!$B135/(CPI!H136/CPI!H135)</f>
        <v>167.84200155358073</v>
      </c>
      <c r="I136" s="16">
        <f>I135*Exrate!I136/Exrate!I135/(Exrate!$B136/Exrate!$B135)*CPI!$B136/CPI!$B135/(CPI!I136/CPI!I135)</f>
        <v>177.47768905975582</v>
      </c>
      <c r="J136" s="16">
        <f>J135*Exrate!J136/Exrate!J135/(Exrate!$B136/Exrate!$B135)*CPI!$B136/CPI!$B135/(CPI!J136/CPI!J135)</f>
        <v>182.40388066715386</v>
      </c>
      <c r="K136" s="16">
        <f>K135*Exrate!K136/Exrate!K135/(Exrate!$B136/Exrate!$B135)*CPI!$B136/CPI!$B135/(CPI!K136/CPI!K135)</f>
        <v>167.86548059950366</v>
      </c>
      <c r="L136" s="16">
        <f>L135*Exrate!L136/Exrate!L135/(Exrate!$B136/Exrate!$B135)*CPI!$B136/CPI!$B135/(CPI!L136/CPI!L135)</f>
        <v>173.67339518232603</v>
      </c>
      <c r="M136" s="16">
        <f>M135*Exrate!M136/Exrate!M135/(Exrate!$B136/Exrate!$B135)*CPI!$B136/CPI!$B135/(CPI!M136/CPI!M135)</f>
        <v>179.45389371401623</v>
      </c>
      <c r="N136" s="16">
        <f>N135*Exrate!N136/Exrate!N135/(Exrate!$B136/Exrate!$B135)*CPI!$B136/CPI!$B135/(CPI!N136/CPI!N135)</f>
        <v>229.75143272713012</v>
      </c>
      <c r="O136" s="16">
        <f>O135*Exrate!O136/Exrate!O135/(Exrate!$B136/Exrate!$B135)*CPI!$B136/CPI!$B135/(CPI!O136/CPI!O135)</f>
        <v>59.00027814285167</v>
      </c>
      <c r="P136" s="16">
        <f>P135*Exrate!P136/Exrate!P135/(Exrate!$B136/Exrate!$B135)*CPI!$B136/CPI!$B135/(CPI!P136/CPI!P135)</f>
        <v>574.0199461849073</v>
      </c>
      <c r="Q136" s="16">
        <f>Q135*Exrate!Q136/Exrate!Q135/(Exrate!$B136/Exrate!$B135)*CPI!$B136/CPI!$B135/(CPI!Q136/CPI!Q135)</f>
        <v>136.2601429118988</v>
      </c>
      <c r="R136" s="16">
        <f>R135*Exrate!R136/Exrate!R135/(Exrate!$B136/Exrate!$B135)*CPI!$B136/CPI!$B135/(CPI!R136/CPI!R135)</f>
        <v>232.03874029140135</v>
      </c>
      <c r="S136" s="16">
        <f>S135*Exrate!S136/Exrate!S135/(Exrate!$B136/Exrate!$B135)*CPI!$B136/CPI!$B135/(CPI!S136/CPI!S135)</f>
        <v>169.78802334381785</v>
      </c>
      <c r="T136" s="16">
        <f t="shared" si="3"/>
        <v>58.61543912284892</v>
      </c>
    </row>
    <row r="137" spans="1:20" ht="14.25">
      <c r="A137" s="2" t="s">
        <v>145</v>
      </c>
      <c r="B137" s="15">
        <f t="shared" si="4"/>
        <v>170.8231212645433</v>
      </c>
      <c r="C137" s="16">
        <f>C136*Exrate!C137/Exrate!C136/(Exrate!$B137/Exrate!$B136)*CPI!$B137/CPI!$B136/(CPI!C137/CPI!C136)</f>
        <v>131.6895672579118</v>
      </c>
      <c r="D137" s="16">
        <f>D136*Exrate!D137/Exrate!D136/(Exrate!$B137/Exrate!$B136)*CPI!$B137/CPI!$B136/(CPI!D137/CPI!D136)</f>
        <v>149.76109883783062</v>
      </c>
      <c r="E137" s="16">
        <f>E136*Exrate!E137/Exrate!E136/(Exrate!$B137/Exrate!$B136)*CPI!$B137/CPI!$B136/(CPI!E137/CPI!E136)</f>
        <v>200.82986656307685</v>
      </c>
      <c r="F137" s="16">
        <f>F136*Exrate!F137/Exrate!F136/(Exrate!$B137/Exrate!$B136)*CPI!$B137/CPI!$B136/(CPI!F137/CPI!F136)</f>
        <v>186.8633145980961</v>
      </c>
      <c r="G137" s="16">
        <f>G136*Exrate!G137/Exrate!G136/(Exrate!$B137/Exrate!$B136)*CPI!$B137/CPI!$B136/(CPI!G137/CPI!G136)</f>
        <v>113.73766703503429</v>
      </c>
      <c r="H137" s="16">
        <f>H136*Exrate!H137/Exrate!H136/(Exrate!$B137/Exrate!$B136)*CPI!$B137/CPI!$B136/(CPI!H137/CPI!H136)</f>
        <v>170.4042806333039</v>
      </c>
      <c r="I137" s="16">
        <f>I136*Exrate!I137/Exrate!I136/(Exrate!$B137/Exrate!$B136)*CPI!$B137/CPI!$B136/(CPI!I137/CPI!I136)</f>
        <v>181.9943992636114</v>
      </c>
      <c r="J137" s="16">
        <f>J136*Exrate!J137/Exrate!J136/(Exrate!$B137/Exrate!$B136)*CPI!$B137/CPI!$B136/(CPI!J137/CPI!J136)</f>
        <v>186.65336426190066</v>
      </c>
      <c r="K137" s="16">
        <f>K136*Exrate!K137/Exrate!K136/(Exrate!$B137/Exrate!$B136)*CPI!$B137/CPI!$B136/(CPI!K137/CPI!K136)</f>
        <v>169.7111280785328</v>
      </c>
      <c r="L137" s="16">
        <f>L136*Exrate!L137/Exrate!L136/(Exrate!$B137/Exrate!$B136)*CPI!$B137/CPI!$B136/(CPI!L137/CPI!L136)</f>
        <v>172.56269512678415</v>
      </c>
      <c r="M137" s="16">
        <f>M136*Exrate!M137/Exrate!M136/(Exrate!$B137/Exrate!$B136)*CPI!$B137/CPI!$B136/(CPI!M137/CPI!M136)</f>
        <v>179.81721386542202</v>
      </c>
      <c r="N137" s="16">
        <f>N136*Exrate!N137/Exrate!N136/(Exrate!$B137/Exrate!$B136)*CPI!$B137/CPI!$B136/(CPI!N137/CPI!N136)</f>
        <v>227.50373737374673</v>
      </c>
      <c r="O137" s="16">
        <f>O136*Exrate!O137/Exrate!O136/(Exrate!$B137/Exrate!$B136)*CPI!$B137/CPI!$B136/(CPI!O137/CPI!O136)</f>
        <v>58.2855525897957</v>
      </c>
      <c r="P137" s="16">
        <f>P136*Exrate!P137/Exrate!P136/(Exrate!$B137/Exrate!$B136)*CPI!$B137/CPI!$B136/(CPI!P137/CPI!P136)</f>
        <v>578.9343033441622</v>
      </c>
      <c r="Q137" s="16">
        <f>Q136*Exrate!Q137/Exrate!Q136/(Exrate!$B137/Exrate!$B136)*CPI!$B137/CPI!$B136/(CPI!Q137/CPI!Q136)</f>
        <v>137.655989642841</v>
      </c>
      <c r="R137" s="16">
        <f>R136*Exrate!R137/Exrate!R136/(Exrate!$B137/Exrate!$B136)*CPI!$B137/CPI!$B136/(CPI!R137/CPI!R136)</f>
        <v>239.4966461095824</v>
      </c>
      <c r="S137" s="16">
        <f>S136*Exrate!S137/Exrate!S136/(Exrate!$B137/Exrate!$B136)*CPI!$B137/CPI!$B136/(CPI!S137/CPI!S136)</f>
        <v>172.7591853923673</v>
      </c>
      <c r="T137" s="16">
        <f t="shared" si="3"/>
        <v>58.540084772913225</v>
      </c>
    </row>
    <row r="138" spans="1:20" ht="14.25">
      <c r="A138" s="2" t="s">
        <v>146</v>
      </c>
      <c r="B138" s="15">
        <f t="shared" si="4"/>
        <v>171.69636778921515</v>
      </c>
      <c r="C138" s="16">
        <f>C137*Exrate!C138/Exrate!C137/(Exrate!$B138/Exrate!$B137)*CPI!$B138/CPI!$B137/(CPI!C138/CPI!C137)</f>
        <v>135.98685680208393</v>
      </c>
      <c r="D138" s="16">
        <f>D137*Exrate!D138/Exrate!D137/(Exrate!$B138/Exrate!$B137)*CPI!$B138/CPI!$B137/(CPI!D138/CPI!D137)</f>
        <v>150.0510826144095</v>
      </c>
      <c r="E138" s="16">
        <f>E137*Exrate!E138/Exrate!E137/(Exrate!$B138/Exrate!$B137)*CPI!$B138/CPI!$B137/(CPI!E138/CPI!E137)</f>
        <v>200.25125946230185</v>
      </c>
      <c r="F138" s="16">
        <f>F137*Exrate!F138/Exrate!F137/(Exrate!$B138/Exrate!$B137)*CPI!$B138/CPI!$B137/(CPI!F138/CPI!F137)</f>
        <v>183.95776794818843</v>
      </c>
      <c r="G138" s="16">
        <f>G137*Exrate!G138/Exrate!G137/(Exrate!$B138/Exrate!$B137)*CPI!$B138/CPI!$B137/(CPI!G138/CPI!G137)</f>
        <v>115.38415636624688</v>
      </c>
      <c r="H138" s="16">
        <f>H137*Exrate!H138/Exrate!H137/(Exrate!$B138/Exrate!$B137)*CPI!$B138/CPI!$B137/(CPI!H138/CPI!H137)</f>
        <v>172.08134571112785</v>
      </c>
      <c r="I138" s="16">
        <f>I137*Exrate!I138/Exrate!I137/(Exrate!$B138/Exrate!$B137)*CPI!$B138/CPI!$B137/(CPI!I138/CPI!I137)</f>
        <v>182.3073292404891</v>
      </c>
      <c r="J138" s="16">
        <f>J137*Exrate!J138/Exrate!J137/(Exrate!$B138/Exrate!$B137)*CPI!$B138/CPI!$B137/(CPI!J138/CPI!J137)</f>
        <v>187.50608282048643</v>
      </c>
      <c r="K138" s="16">
        <f>K137*Exrate!K138/Exrate!K137/(Exrate!$B138/Exrate!$B137)*CPI!$B138/CPI!$B137/(CPI!K138/CPI!K137)</f>
        <v>169.31754285316813</v>
      </c>
      <c r="L138" s="16">
        <f>L137*Exrate!L138/Exrate!L137/(Exrate!$B138/Exrate!$B137)*CPI!$B138/CPI!$B137/(CPI!L138/CPI!L137)</f>
        <v>169.26627892500488</v>
      </c>
      <c r="M138" s="16">
        <f>M137*Exrate!M138/Exrate!M137/(Exrate!$B138/Exrate!$B137)*CPI!$B138/CPI!$B137/(CPI!M138/CPI!M137)</f>
        <v>180.65017451837653</v>
      </c>
      <c r="N138" s="16">
        <f>N137*Exrate!N138/Exrate!N137/(Exrate!$B138/Exrate!$B137)*CPI!$B138/CPI!$B137/(CPI!N138/CPI!N137)</f>
        <v>223.32218433804735</v>
      </c>
      <c r="O138" s="16">
        <f>O137*Exrate!O138/Exrate!O137/(Exrate!$B138/Exrate!$B137)*CPI!$B138/CPI!$B137/(CPI!O138/CPI!O137)</f>
        <v>57.94342635138926</v>
      </c>
      <c r="P138" s="16">
        <f>P137*Exrate!P138/Exrate!P137/(Exrate!$B138/Exrate!$B137)*CPI!$B138/CPI!$B137/(CPI!P138/CPI!P137)</f>
        <v>595.0549683434919</v>
      </c>
      <c r="Q138" s="16">
        <f>Q137*Exrate!Q138/Exrate!Q137/(Exrate!$B138/Exrate!$B137)*CPI!$B138/CPI!$B137/(CPI!Q138/CPI!Q137)</f>
        <v>136.04867635297444</v>
      </c>
      <c r="R138" s="16">
        <f>R137*Exrate!R138/Exrate!R137/(Exrate!$B138/Exrate!$B137)*CPI!$B138/CPI!$B137/(CPI!R138/CPI!R137)</f>
        <v>240.8113944811482</v>
      </c>
      <c r="S138" s="16">
        <f>S137*Exrate!S138/Exrate!S137/(Exrate!$B138/Exrate!$B137)*CPI!$B138/CPI!$B137/(CPI!S138/CPI!S137)</f>
        <v>173.5483940067535</v>
      </c>
      <c r="T138" s="16">
        <f t="shared" si="3"/>
        <v>58.24235031154885</v>
      </c>
    </row>
    <row r="139" spans="1:20" ht="14.25">
      <c r="A139" s="2" t="s">
        <v>147</v>
      </c>
      <c r="B139" s="15">
        <f t="shared" si="4"/>
        <v>176.19930953039815</v>
      </c>
      <c r="C139" s="16">
        <f>C138*Exrate!C139/Exrate!C138/(Exrate!$B139/Exrate!$B138)*CPI!$B139/CPI!$B138/(CPI!C139/CPI!C138)</f>
        <v>143.81770678420764</v>
      </c>
      <c r="D139" s="16">
        <f>D138*Exrate!D139/Exrate!D138/(Exrate!$B139/Exrate!$B138)*CPI!$B139/CPI!$B138/(CPI!D139/CPI!D138)</f>
        <v>153.98389462753494</v>
      </c>
      <c r="E139" s="16">
        <f>E138*Exrate!E139/Exrate!E138/(Exrate!$B139/Exrate!$B138)*CPI!$B139/CPI!$B138/(CPI!E139/CPI!E138)</f>
        <v>202.08358723513058</v>
      </c>
      <c r="F139" s="16">
        <f>F138*Exrate!F139/Exrate!F138/(Exrate!$B139/Exrate!$B138)*CPI!$B139/CPI!$B138/(CPI!F139/CPI!F138)</f>
        <v>183.4341786718329</v>
      </c>
      <c r="G139" s="16">
        <f>G138*Exrate!G139/Exrate!G138/(Exrate!$B139/Exrate!$B138)*CPI!$B139/CPI!$B138/(CPI!G139/CPI!G138)</f>
        <v>117.21986472529177</v>
      </c>
      <c r="H139" s="16">
        <f>H138*Exrate!H139/Exrate!H138/(Exrate!$B139/Exrate!$B138)*CPI!$B139/CPI!$B138/(CPI!H139/CPI!H138)</f>
        <v>172.76346302824427</v>
      </c>
      <c r="I139" s="16">
        <f>I138*Exrate!I139/Exrate!I138/(Exrate!$B139/Exrate!$B138)*CPI!$B139/CPI!$B138/(CPI!I139/CPI!I138)</f>
        <v>189.92763321025626</v>
      </c>
      <c r="J139" s="16">
        <f>J138*Exrate!J139/Exrate!J138/(Exrate!$B139/Exrate!$B138)*CPI!$B139/CPI!$B138/(CPI!J139/CPI!J138)</f>
        <v>195.88887106758898</v>
      </c>
      <c r="K139" s="16">
        <f>K138*Exrate!K139/Exrate!K138/(Exrate!$B139/Exrate!$B138)*CPI!$B139/CPI!$B138/(CPI!K139/CPI!K138)</f>
        <v>171.69581888085872</v>
      </c>
      <c r="L139" s="16">
        <f>L138*Exrate!L139/Exrate!L138/(Exrate!$B139/Exrate!$B138)*CPI!$B139/CPI!$B138/(CPI!L139/CPI!L138)</f>
        <v>179.32290525846295</v>
      </c>
      <c r="M139" s="16">
        <f>M138*Exrate!M139/Exrate!M138/(Exrate!$B139/Exrate!$B138)*CPI!$B139/CPI!$B138/(CPI!M139/CPI!M138)</f>
        <v>182.5640119799532</v>
      </c>
      <c r="N139" s="16">
        <f>N138*Exrate!N139/Exrate!N138/(Exrate!$B139/Exrate!$B138)*CPI!$B139/CPI!$B138/(CPI!N139/CPI!N138)</f>
        <v>227.4005077726701</v>
      </c>
      <c r="O139" s="16">
        <f>O138*Exrate!O139/Exrate!O138/(Exrate!$B139/Exrate!$B138)*CPI!$B139/CPI!$B138/(CPI!O139/CPI!O138)</f>
        <v>58.74070614458869</v>
      </c>
      <c r="P139" s="16">
        <f>P138*Exrate!P139/Exrate!P138/(Exrate!$B139/Exrate!$B138)*CPI!$B139/CPI!$B138/(CPI!P139/CPI!P138)</f>
        <v>612.2161163098716</v>
      </c>
      <c r="Q139" s="16">
        <f>Q138*Exrate!Q139/Exrate!Q138/(Exrate!$B139/Exrate!$B138)*CPI!$B139/CPI!$B138/(CPI!Q139/CPI!Q138)</f>
        <v>141.0873590080954</v>
      </c>
      <c r="R139" s="16">
        <f>R138*Exrate!R139/Exrate!R138/(Exrate!$B139/Exrate!$B138)*CPI!$B139/CPI!$B138/(CPI!R139/CPI!R138)</f>
        <v>250.67662786757788</v>
      </c>
      <c r="S139" s="16">
        <f>S138*Exrate!S139/Exrate!S138/(Exrate!$B139/Exrate!$B138)*CPI!$B139/CPI!$B138/(CPI!S139/CPI!S138)</f>
        <v>181.48614432034566</v>
      </c>
      <c r="T139" s="16">
        <f t="shared" si="3"/>
        <v>56.753911389617485</v>
      </c>
    </row>
    <row r="140" spans="1:20" ht="14.25">
      <c r="A140" s="2" t="s">
        <v>148</v>
      </c>
      <c r="B140" s="15">
        <f t="shared" si="4"/>
        <v>174.51107297273126</v>
      </c>
      <c r="C140" s="16">
        <f>C139*Exrate!C140/Exrate!C139/(Exrate!$B140/Exrate!$B139)*CPI!$B140/CPI!$B139/(CPI!C140/CPI!C139)</f>
        <v>138.53170884961355</v>
      </c>
      <c r="D140" s="16">
        <f>D139*Exrate!D140/Exrate!D139/(Exrate!$B140/Exrate!$B139)*CPI!$B140/CPI!$B139/(CPI!D140/CPI!D139)</f>
        <v>154.0386061067175</v>
      </c>
      <c r="E140" s="16">
        <f>E139*Exrate!E140/Exrate!E139/(Exrate!$B140/Exrate!$B139)*CPI!$B140/CPI!$B139/(CPI!E140/CPI!E139)</f>
        <v>196.5161266158347</v>
      </c>
      <c r="F140" s="16">
        <f>F139*Exrate!F140/Exrate!F139/(Exrate!$B140/Exrate!$B139)*CPI!$B140/CPI!$B139/(CPI!F140/CPI!F139)</f>
        <v>184.33093250931344</v>
      </c>
      <c r="G140" s="16">
        <f>G139*Exrate!G140/Exrate!G139/(Exrate!$B140/Exrate!$B139)*CPI!$B140/CPI!$B139/(CPI!G140/CPI!G139)</f>
        <v>115.55586268423399</v>
      </c>
      <c r="H140" s="16">
        <f>H139*Exrate!H140/Exrate!H139/(Exrate!$B140/Exrate!$B139)*CPI!$B140/CPI!$B139/(CPI!H140/CPI!H139)</f>
        <v>173.0848697513821</v>
      </c>
      <c r="I140" s="16">
        <f>I139*Exrate!I140/Exrate!I139/(Exrate!$B140/Exrate!$B139)*CPI!$B140/CPI!$B139/(CPI!I140/CPI!I139)</f>
        <v>191.07544224875056</v>
      </c>
      <c r="J140" s="16">
        <f>J139*Exrate!J140/Exrate!J139/(Exrate!$B140/Exrate!$B139)*CPI!$B140/CPI!$B139/(CPI!J140/CPI!J139)</f>
        <v>196.47450843828472</v>
      </c>
      <c r="K140" s="16">
        <f>K139*Exrate!K140/Exrate!K139/(Exrate!$B140/Exrate!$B139)*CPI!$B140/CPI!$B139/(CPI!K140/CPI!K139)</f>
        <v>171.11717782924654</v>
      </c>
      <c r="L140" s="16">
        <f>L139*Exrate!L140/Exrate!L139/(Exrate!$B140/Exrate!$B139)*CPI!$B140/CPI!$B139/(CPI!L140/CPI!L139)</f>
        <v>183.09531572981064</v>
      </c>
      <c r="M140" s="16">
        <f>M139*Exrate!M140/Exrate!M139/(Exrate!$B140/Exrate!$B139)*CPI!$B140/CPI!$B139/(CPI!M140/CPI!M139)</f>
        <v>180.35967996020167</v>
      </c>
      <c r="N140" s="16">
        <f>N139*Exrate!N140/Exrate!N139/(Exrate!$B140/Exrate!$B139)*CPI!$B140/CPI!$B139/(CPI!N140/CPI!N139)</f>
        <v>224.12556341987633</v>
      </c>
      <c r="O140" s="16">
        <f>O139*Exrate!O140/Exrate!O139/(Exrate!$B140/Exrate!$B139)*CPI!$B140/CPI!$B139/(CPI!O140/CPI!O139)</f>
        <v>58.32248817998812</v>
      </c>
      <c r="P140" s="16">
        <f>P139*Exrate!P140/Exrate!P139/(Exrate!$B140/Exrate!$B139)*CPI!$B140/CPI!$B139/(CPI!P140/CPI!P139)</f>
        <v>607.081176918879</v>
      </c>
      <c r="Q140" s="16">
        <f>Q139*Exrate!Q140/Exrate!Q139/(Exrate!$B140/Exrate!$B139)*CPI!$B140/CPI!$B139/(CPI!Q140/CPI!Q139)</f>
        <v>140.86178816013006</v>
      </c>
      <c r="R140" s="16">
        <f>R139*Exrate!R140/Exrate!R139/(Exrate!$B140/Exrate!$B139)*CPI!$B140/CPI!$B139/(CPI!R140/CPI!R139)</f>
        <v>250.4020027578961</v>
      </c>
      <c r="S140" s="16">
        <f>S139*Exrate!S140/Exrate!S139/(Exrate!$B140/Exrate!$B139)*CPI!$B140/CPI!$B139/(CPI!S140/CPI!S139)</f>
        <v>181.4316417500685</v>
      </c>
      <c r="T140" s="16">
        <f t="shared" si="3"/>
        <v>57.30295407422416</v>
      </c>
    </row>
    <row r="141" spans="1:20" ht="14.25">
      <c r="A141" s="2" t="s">
        <v>149</v>
      </c>
      <c r="B141" s="15">
        <f t="shared" si="4"/>
        <v>173.65092540521002</v>
      </c>
      <c r="C141" s="16">
        <f>C140*Exrate!C141/Exrate!C140/(Exrate!$B141/Exrate!$B140)*CPI!$B141/CPI!$B140/(CPI!C141/CPI!C140)</f>
        <v>135.616054071624</v>
      </c>
      <c r="D141" s="16">
        <f>D140*Exrate!D141/Exrate!D140/(Exrate!$B141/Exrate!$B140)*CPI!$B141/CPI!$B140/(CPI!D141/CPI!D140)</f>
        <v>152.16226540082818</v>
      </c>
      <c r="E141" s="16">
        <f>E140*Exrate!E141/Exrate!E140/(Exrate!$B141/Exrate!$B140)*CPI!$B141/CPI!$B140/(CPI!E141/CPI!E140)</f>
        <v>194.94314586733708</v>
      </c>
      <c r="F141" s="16">
        <f>F140*Exrate!F141/Exrate!F140/(Exrate!$B141/Exrate!$B140)*CPI!$B141/CPI!$B140/(CPI!F141/CPI!F140)</f>
        <v>180.17798272513696</v>
      </c>
      <c r="G141" s="16">
        <f>G140*Exrate!G141/Exrate!G140/(Exrate!$B141/Exrate!$B140)*CPI!$B141/CPI!$B140/(CPI!G141/CPI!G140)</f>
        <v>114.7244653756531</v>
      </c>
      <c r="H141" s="16">
        <f>H140*Exrate!H141/Exrate!H140/(Exrate!$B141/Exrate!$B140)*CPI!$B141/CPI!$B140/(CPI!H141/CPI!H140)</f>
        <v>175.53214880787652</v>
      </c>
      <c r="I141" s="16">
        <f>I140*Exrate!I141/Exrate!I140/(Exrate!$B141/Exrate!$B140)*CPI!$B141/CPI!$B140/(CPI!I141/CPI!I140)</f>
        <v>193.11065701251948</v>
      </c>
      <c r="J141" s="16">
        <f>J140*Exrate!J141/Exrate!J140/(Exrate!$B141/Exrate!$B140)*CPI!$B141/CPI!$B140/(CPI!J141/CPI!J140)</f>
        <v>198.56716765873173</v>
      </c>
      <c r="K141" s="16">
        <f>K140*Exrate!K141/Exrate!K140/(Exrate!$B141/Exrate!$B140)*CPI!$B141/CPI!$B140/(CPI!K141/CPI!K140)</f>
        <v>170.51613037363214</v>
      </c>
      <c r="L141" s="16">
        <f>L140*Exrate!L141/Exrate!L140/(Exrate!$B141/Exrate!$B140)*CPI!$B141/CPI!$B140/(CPI!L141/CPI!L140)</f>
        <v>185.28605180851517</v>
      </c>
      <c r="M141" s="16">
        <f>M140*Exrate!M141/Exrate!M140/(Exrate!$B141/Exrate!$B140)*CPI!$B141/CPI!$B140/(CPI!M141/CPI!M140)</f>
        <v>179.5238274982041</v>
      </c>
      <c r="N141" s="16">
        <f>N140*Exrate!N141/Exrate!N140/(Exrate!$B141/Exrate!$B140)*CPI!$B141/CPI!$B140/(CPI!N141/CPI!N140)</f>
        <v>222.68860403134894</v>
      </c>
      <c r="O141" s="16">
        <f>O140*Exrate!O141/Exrate!O140/(Exrate!$B141/Exrate!$B140)*CPI!$B141/CPI!$B140/(CPI!O141/CPI!O140)</f>
        <v>57.55966479167956</v>
      </c>
      <c r="P141" s="16">
        <f>P140*Exrate!P141/Exrate!P140/(Exrate!$B141/Exrate!$B140)*CPI!$B141/CPI!$B140/(CPI!P141/CPI!P140)</f>
        <v>621.6125365125231</v>
      </c>
      <c r="Q141" s="16">
        <f>Q140*Exrate!Q141/Exrate!Q140/(Exrate!$B141/Exrate!$B140)*CPI!$B141/CPI!$B140/(CPI!Q141/CPI!Q140)</f>
        <v>139.35799490729022</v>
      </c>
      <c r="R141" s="16">
        <f>R140*Exrate!R141/Exrate!R140/(Exrate!$B141/Exrate!$B140)*CPI!$B141/CPI!$B140/(CPI!R141/CPI!R140)</f>
        <v>252.11576691271964</v>
      </c>
      <c r="S141" s="16">
        <f>S140*Exrate!S141/Exrate!S140/(Exrate!$B141/Exrate!$B140)*CPI!$B141/CPI!$B140/(CPI!S141/CPI!S140)</f>
        <v>183.36409983603946</v>
      </c>
      <c r="T141" s="16">
        <f t="shared" si="3"/>
        <v>57.58679360138885</v>
      </c>
    </row>
    <row r="142" spans="1:20" ht="14.25">
      <c r="A142" s="2" t="s">
        <v>150</v>
      </c>
      <c r="B142" s="15">
        <f t="shared" si="4"/>
        <v>176.42009376450045</v>
      </c>
      <c r="C142" s="16">
        <f>C141*Exrate!C142/Exrate!C141/(Exrate!$B142/Exrate!$B141)*CPI!$B142/CPI!$B141/(CPI!C142/CPI!C141)</f>
        <v>137.9120804204853</v>
      </c>
      <c r="D142" s="16">
        <f>D141*Exrate!D142/Exrate!D141/(Exrate!$B142/Exrate!$B141)*CPI!$B142/CPI!$B141/(CPI!D142/CPI!D141)</f>
        <v>153.31670484437151</v>
      </c>
      <c r="E142" s="16">
        <f>E141*Exrate!E142/Exrate!E141/(Exrate!$B142/Exrate!$B141)*CPI!$B142/CPI!$B141/(CPI!E142/CPI!E141)</f>
        <v>196.39617296106215</v>
      </c>
      <c r="F142" s="16">
        <f>F141*Exrate!F142/Exrate!F141/(Exrate!$B142/Exrate!$B141)*CPI!$B142/CPI!$B141/(CPI!F142/CPI!F141)</f>
        <v>179.3241281915621</v>
      </c>
      <c r="G142" s="16">
        <f>G141*Exrate!G142/Exrate!G141/(Exrate!$B142/Exrate!$B141)*CPI!$B142/CPI!$B141/(CPI!G142/CPI!G141)</f>
        <v>114.2240520146776</v>
      </c>
      <c r="H142" s="16">
        <f>H141*Exrate!H142/Exrate!H141/(Exrate!$B142/Exrate!$B141)*CPI!$B142/CPI!$B141/(CPI!H142/CPI!H141)</f>
        <v>176.74570211765945</v>
      </c>
      <c r="I142" s="16">
        <f>I141*Exrate!I142/Exrate!I141/(Exrate!$B142/Exrate!$B141)*CPI!$B142/CPI!$B141/(CPI!I142/CPI!I141)</f>
        <v>200.6714609849147</v>
      </c>
      <c r="J142" s="16">
        <f>J141*Exrate!J142/Exrate!J141/(Exrate!$B142/Exrate!$B141)*CPI!$B142/CPI!$B141/(CPI!J142/CPI!J141)</f>
        <v>205.74450926570609</v>
      </c>
      <c r="K142" s="16">
        <f>K141*Exrate!K142/Exrate!K141/(Exrate!$B142/Exrate!$B141)*CPI!$B142/CPI!$B141/(CPI!K142/CPI!K141)</f>
        <v>171.2197789794293</v>
      </c>
      <c r="L142" s="16">
        <f>L141*Exrate!L142/Exrate!L141/(Exrate!$B142/Exrate!$B141)*CPI!$B142/CPI!$B141/(CPI!L142/CPI!L141)</f>
        <v>190.01348072599967</v>
      </c>
      <c r="M142" s="16">
        <f>M141*Exrate!M142/Exrate!M141/(Exrate!$B142/Exrate!$B141)*CPI!$B142/CPI!$B141/(CPI!M142/CPI!M141)</f>
        <v>178.10880714678368</v>
      </c>
      <c r="N142" s="16">
        <f>N141*Exrate!N142/Exrate!N141/(Exrate!$B142/Exrate!$B141)*CPI!$B142/CPI!$B141/(CPI!N142/CPI!N141)</f>
        <v>226.5779796211798</v>
      </c>
      <c r="O142" s="16">
        <f>O141*Exrate!O142/Exrate!O141/(Exrate!$B142/Exrate!$B141)*CPI!$B142/CPI!$B141/(CPI!O142/CPI!O141)</f>
        <v>56.69371489895516</v>
      </c>
      <c r="P142" s="16">
        <f>P141*Exrate!P142/Exrate!P141/(Exrate!$B142/Exrate!$B141)*CPI!$B142/CPI!$B141/(CPI!P142/CPI!P141)</f>
        <v>657.8243450380317</v>
      </c>
      <c r="Q142" s="16">
        <f>Q141*Exrate!Q142/Exrate!Q141/(Exrate!$B142/Exrate!$B141)*CPI!$B142/CPI!$B141/(CPI!Q142/CPI!Q141)</f>
        <v>144.74772593519899</v>
      </c>
      <c r="R142" s="16">
        <f>R141*Exrate!R142/Exrate!R141/(Exrate!$B142/Exrate!$B141)*CPI!$B142/CPI!$B141/(CPI!R142/CPI!R141)</f>
        <v>261.0539396188717</v>
      </c>
      <c r="S142" s="16">
        <f>S141*Exrate!S142/Exrate!S141/(Exrate!$B142/Exrate!$B141)*CPI!$B142/CPI!$B141/(CPI!S142/CPI!S141)</f>
        <v>190.3641386199198</v>
      </c>
      <c r="T142" s="16">
        <f t="shared" si="3"/>
        <v>56.68288564311044</v>
      </c>
    </row>
    <row r="143" spans="1:20" ht="14.25">
      <c r="A143" s="2" t="s">
        <v>151</v>
      </c>
      <c r="B143" s="15">
        <f t="shared" si="4"/>
        <v>173.92746325318086</v>
      </c>
      <c r="C143" s="16">
        <f>C142*Exrate!C143/Exrate!C142/(Exrate!$B143/Exrate!$B142)*CPI!$B143/CPI!$B142/(CPI!C143/CPI!C142)</f>
        <v>135.07526845780015</v>
      </c>
      <c r="D143" s="16">
        <f>D142*Exrate!D143/Exrate!D142/(Exrate!$B143/Exrate!$B142)*CPI!$B143/CPI!$B142/(CPI!D143/CPI!D142)</f>
        <v>152.17801287671708</v>
      </c>
      <c r="E143" s="16">
        <f>E142*Exrate!E143/Exrate!E142/(Exrate!$B143/Exrate!$B142)*CPI!$B143/CPI!$B142/(CPI!E143/CPI!E142)</f>
        <v>193.68018661414916</v>
      </c>
      <c r="F143" s="16">
        <f>F142*Exrate!F143/Exrate!F142/(Exrate!$B143/Exrate!$B142)*CPI!$B143/CPI!$B142/(CPI!F143/CPI!F142)</f>
        <v>178.93010818132808</v>
      </c>
      <c r="G143" s="16">
        <f>G142*Exrate!G143/Exrate!G142/(Exrate!$B143/Exrate!$B142)*CPI!$B143/CPI!$B142/(CPI!G143/CPI!G142)</f>
        <v>113.9551231941941</v>
      </c>
      <c r="H143" s="16">
        <f>H142*Exrate!H143/Exrate!H142/(Exrate!$B143/Exrate!$B142)*CPI!$B143/CPI!$B142/(CPI!H143/CPI!H142)</f>
        <v>173.29678256909324</v>
      </c>
      <c r="I143" s="16">
        <f>I142*Exrate!I143/Exrate!I142/(Exrate!$B143/Exrate!$B142)*CPI!$B143/CPI!$B142/(CPI!I143/CPI!I142)</f>
        <v>189.39172262231114</v>
      </c>
      <c r="J143" s="16">
        <f>J142*Exrate!J143/Exrate!J142/(Exrate!$B143/Exrate!$B142)*CPI!$B143/CPI!$B142/(CPI!J143/CPI!J142)</f>
        <v>194.89375620617014</v>
      </c>
      <c r="K143" s="16">
        <f>K142*Exrate!K143/Exrate!K142/(Exrate!$B143/Exrate!$B142)*CPI!$B143/CPI!$B142/(CPI!K143/CPI!K142)</f>
        <v>172.42958761849226</v>
      </c>
      <c r="L143" s="16">
        <f>L142*Exrate!L143/Exrate!L142/(Exrate!$B143/Exrate!$B142)*CPI!$B143/CPI!$B142/(CPI!L143/CPI!L142)</f>
        <v>184.09630411229725</v>
      </c>
      <c r="M143" s="16">
        <f>M142*Exrate!M143/Exrate!M142/(Exrate!$B143/Exrate!$B142)*CPI!$B143/CPI!$B142/(CPI!M143/CPI!M142)</f>
        <v>176.78695433720014</v>
      </c>
      <c r="N143" s="16">
        <f>N142*Exrate!N143/Exrate!N142/(Exrate!$B143/Exrate!$B142)*CPI!$B143/CPI!$B142/(CPI!N143/CPI!N142)</f>
        <v>224.88694369607396</v>
      </c>
      <c r="O143" s="16">
        <f>O142*Exrate!O143/Exrate!O142/(Exrate!$B143/Exrate!$B142)*CPI!$B143/CPI!$B142/(CPI!O143/CPI!O142)</f>
        <v>56.09653490681558</v>
      </c>
      <c r="P143" s="16">
        <f>P142*Exrate!P143/Exrate!P142/(Exrate!$B143/Exrate!$B142)*CPI!$B143/CPI!$B142/(CPI!P143/CPI!P142)</f>
        <v>676.1677444351249</v>
      </c>
      <c r="Q143" s="16">
        <f>Q142*Exrate!Q143/Exrate!Q142/(Exrate!$B143/Exrate!$B142)*CPI!$B143/CPI!$B142/(CPI!Q143/CPI!Q142)</f>
        <v>143.61022760122157</v>
      </c>
      <c r="R143" s="16">
        <f>R142*Exrate!R143/Exrate!R142/(Exrate!$B143/Exrate!$B142)*CPI!$B143/CPI!$B142/(CPI!R143/CPI!R142)</f>
        <v>248.001856326634</v>
      </c>
      <c r="S143" s="16">
        <f>S142*Exrate!S143/Exrate!S142/(Exrate!$B143/Exrate!$B142)*CPI!$B143/CPI!$B142/(CPI!S143/CPI!S142)</f>
        <v>180.13613805600812</v>
      </c>
      <c r="T143" s="16">
        <f t="shared" si="3"/>
        <v>57.49523285717856</v>
      </c>
    </row>
    <row r="144" spans="1:20" ht="14.25">
      <c r="A144" s="2" t="s">
        <v>152</v>
      </c>
      <c r="B144" s="15">
        <f t="shared" si="4"/>
        <v>174.7786588154343</v>
      </c>
      <c r="C144" s="16">
        <f>C143*Exrate!C144/Exrate!C143/(Exrate!$B144/Exrate!$B143)*CPI!$B144/CPI!$B143/(CPI!C144/CPI!C143)</f>
        <v>136.66729497244899</v>
      </c>
      <c r="D144" s="16">
        <f>D143*Exrate!D144/Exrate!D143/(Exrate!$B144/Exrate!$B143)*CPI!$B144/CPI!$B143/(CPI!D144/CPI!D143)</f>
        <v>151.54906729617815</v>
      </c>
      <c r="E144" s="16">
        <f>E143*Exrate!E144/Exrate!E143/(Exrate!$B144/Exrate!$B143)*CPI!$B144/CPI!$B143/(CPI!E144/CPI!E143)</f>
        <v>191.22651817907058</v>
      </c>
      <c r="F144" s="16">
        <f>F143*Exrate!F144/Exrate!F143/(Exrate!$B144/Exrate!$B143)*CPI!$B144/CPI!$B143/(CPI!F144/CPI!F143)</f>
        <v>179.5871902709422</v>
      </c>
      <c r="G144" s="16">
        <f>G143*Exrate!G144/Exrate!G143/(Exrate!$B144/Exrate!$B143)*CPI!$B144/CPI!$B143/(CPI!G144/CPI!G143)</f>
        <v>113.399879578725</v>
      </c>
      <c r="H144" s="16">
        <f>H143*Exrate!H144/Exrate!H143/(Exrate!$B144/Exrate!$B143)*CPI!$B144/CPI!$B143/(CPI!H144/CPI!H143)</f>
        <v>168.22328453508757</v>
      </c>
      <c r="I144" s="16">
        <f>I143*Exrate!I144/Exrate!I143/(Exrate!$B144/Exrate!$B143)*CPI!$B144/CPI!$B143/(CPI!I144/CPI!I143)</f>
        <v>189.22895542727755</v>
      </c>
      <c r="J144" s="16">
        <f>J143*Exrate!J144/Exrate!J143/(Exrate!$B144/Exrate!$B143)*CPI!$B144/CPI!$B143/(CPI!J144/CPI!J143)</f>
        <v>196.02038937441384</v>
      </c>
      <c r="K144" s="16">
        <f>K143*Exrate!K144/Exrate!K143/(Exrate!$B144/Exrate!$B143)*CPI!$B144/CPI!$B143/(CPI!K144/CPI!K143)</f>
        <v>177.30947377372206</v>
      </c>
      <c r="L144" s="16">
        <f>L143*Exrate!L144/Exrate!L143/(Exrate!$B144/Exrate!$B143)*CPI!$B144/CPI!$B143/(CPI!L144/CPI!L143)</f>
        <v>184.3108769714707</v>
      </c>
      <c r="M144" s="16">
        <f>M143*Exrate!M144/Exrate!M143/(Exrate!$B144/Exrate!$B143)*CPI!$B144/CPI!$B143/(CPI!M144/CPI!M143)</f>
        <v>175.50855989393702</v>
      </c>
      <c r="N144" s="16">
        <f>N143*Exrate!N144/Exrate!N143/(Exrate!$B144/Exrate!$B143)*CPI!$B144/CPI!$B143/(CPI!N144/CPI!N143)</f>
        <v>229.46743249786786</v>
      </c>
      <c r="O144" s="16">
        <f>O143*Exrate!O144/Exrate!O143/(Exrate!$B144/Exrate!$B143)*CPI!$B144/CPI!$B143/(CPI!O144/CPI!O143)</f>
        <v>55.03999082690192</v>
      </c>
      <c r="P144" s="16">
        <f>P143*Exrate!P144/Exrate!P143/(Exrate!$B144/Exrate!$B143)*CPI!$B144/CPI!$B143/(CPI!P144/CPI!P143)</f>
        <v>716.2159860745602</v>
      </c>
      <c r="Q144" s="16">
        <f>Q143*Exrate!Q144/Exrate!Q143/(Exrate!$B144/Exrate!$B143)*CPI!$B144/CPI!$B143/(CPI!Q144/CPI!Q143)</f>
        <v>142.42076157296913</v>
      </c>
      <c r="R144" s="16">
        <f>R143*Exrate!R144/Exrate!R143/(Exrate!$B144/Exrate!$B143)*CPI!$B144/CPI!$B143/(CPI!R144/CPI!R143)</f>
        <v>248.7155300313455</v>
      </c>
      <c r="S144" s="16">
        <f>S143*Exrate!S144/Exrate!S143/(Exrate!$B144/Exrate!$B143)*CPI!$B144/CPI!$B143/(CPI!S144/CPI!S143)</f>
        <v>180.82315094912246</v>
      </c>
      <c r="T144" s="16">
        <f t="shared" si="3"/>
        <v>57.21522334463023</v>
      </c>
    </row>
    <row r="145" spans="1:20" ht="14.25">
      <c r="A145" s="2" t="s">
        <v>153</v>
      </c>
      <c r="B145" s="15">
        <f t="shared" si="4"/>
        <v>174.1185224304582</v>
      </c>
      <c r="C145" s="16">
        <f>C144*Exrate!C145/Exrate!C144/(Exrate!$B145/Exrate!$B144)*CPI!$B145/CPI!$B144/(CPI!C145/CPI!C144)</f>
        <v>136.5233280670279</v>
      </c>
      <c r="D145" s="16">
        <f>D144*Exrate!D145/Exrate!D144/(Exrate!$B145/Exrate!$B144)*CPI!$B145/CPI!$B144/(CPI!D145/CPI!D144)</f>
        <v>148.9702101705798</v>
      </c>
      <c r="E145" s="16">
        <f>E144*Exrate!E145/Exrate!E144/(Exrate!$B145/Exrate!$B144)*CPI!$B145/CPI!$B144/(CPI!E145/CPI!E144)</f>
        <v>190.08355985121642</v>
      </c>
      <c r="F145" s="16">
        <f>F144*Exrate!F145/Exrate!F144/(Exrate!$B145/Exrate!$B144)*CPI!$B145/CPI!$B144/(CPI!F145/CPI!F144)</f>
        <v>179.77564005390786</v>
      </c>
      <c r="G145" s="16">
        <f>G144*Exrate!G145/Exrate!G144/(Exrate!$B145/Exrate!$B144)*CPI!$B145/CPI!$B144/(CPI!G145/CPI!G144)</f>
        <v>113.87828664568006</v>
      </c>
      <c r="H145" s="16">
        <f>H144*Exrate!H145/Exrate!H144/(Exrate!$B145/Exrate!$B144)*CPI!$B145/CPI!$B144/(CPI!H145/CPI!H144)</f>
        <v>168.07650200334393</v>
      </c>
      <c r="I145" s="16">
        <f>I144*Exrate!I145/Exrate!I144/(Exrate!$B145/Exrate!$B144)*CPI!$B145/CPI!$B144/(CPI!I145/CPI!I144)</f>
        <v>197.00551586368792</v>
      </c>
      <c r="J145" s="16">
        <f>J144*Exrate!J145/Exrate!J144/(Exrate!$B145/Exrate!$B144)*CPI!$B145/CPI!$B144/(CPI!J145/CPI!J144)</f>
        <v>203.2976608385477</v>
      </c>
      <c r="K145" s="16">
        <f>K144*Exrate!K145/Exrate!K144/(Exrate!$B145/Exrate!$B144)*CPI!$B145/CPI!$B144/(CPI!K145/CPI!K144)</f>
        <v>178.34614693576998</v>
      </c>
      <c r="L145" s="16">
        <f>L144*Exrate!L145/Exrate!L144/(Exrate!$B145/Exrate!$B144)*CPI!$B145/CPI!$B144/(CPI!L145/CPI!L144)</f>
        <v>186.48922339076455</v>
      </c>
      <c r="M145" s="16">
        <f>M144*Exrate!M145/Exrate!M144/(Exrate!$B145/Exrate!$B144)*CPI!$B145/CPI!$B144/(CPI!M145/CPI!M144)</f>
        <v>174.44214760467923</v>
      </c>
      <c r="N145" s="16">
        <f>N144*Exrate!N145/Exrate!N144/(Exrate!$B145/Exrate!$B144)*CPI!$B145/CPI!$B144/(CPI!N145/CPI!N144)</f>
        <v>233.2365928686945</v>
      </c>
      <c r="O145" s="16">
        <f>O144*Exrate!O145/Exrate!O144/(Exrate!$B145/Exrate!$B144)*CPI!$B145/CPI!$B144/(CPI!O145/CPI!O144)</f>
        <v>54.74796140859971</v>
      </c>
      <c r="P145" s="16">
        <f>P144*Exrate!P145/Exrate!P144/(Exrate!$B145/Exrate!$B144)*CPI!$B145/CPI!$B144/(CPI!P145/CPI!P144)</f>
        <v>658.8849940205793</v>
      </c>
      <c r="Q145" s="16">
        <f>Q144*Exrate!Q145/Exrate!Q144/(Exrate!$B145/Exrate!$B144)*CPI!$B145/CPI!$B144/(CPI!Q145/CPI!Q144)</f>
        <v>144.03877441097396</v>
      </c>
      <c r="R145" s="16">
        <f>R144*Exrate!R145/Exrate!R144/(Exrate!$B145/Exrate!$B144)*CPI!$B145/CPI!$B144/(CPI!R145/CPI!R144)</f>
        <v>257.7674610285125</v>
      </c>
      <c r="S145" s="16">
        <f>S144*Exrate!S145/Exrate!S144/(Exrate!$B145/Exrate!$B144)*CPI!$B145/CPI!$B144/(CPI!S145/CPI!S144)</f>
        <v>187.903706842242</v>
      </c>
      <c r="T145" s="16">
        <f t="shared" si="3"/>
        <v>57.43214369392512</v>
      </c>
    </row>
    <row r="146" spans="1:20" ht="14.25">
      <c r="A146" s="2" t="s">
        <v>154</v>
      </c>
      <c r="B146" s="15">
        <f t="shared" si="4"/>
        <v>174.19252077225968</v>
      </c>
      <c r="C146" s="16">
        <f>C145*Exrate!C146/Exrate!C145/(Exrate!$B146/Exrate!$B145)*CPI!$B146/CPI!$B145/(CPI!C146/CPI!C145)</f>
        <v>134.14412016476692</v>
      </c>
      <c r="D146" s="16">
        <f>D145*Exrate!D146/Exrate!D145/(Exrate!$B146/Exrate!$B145)*CPI!$B146/CPI!$B145/(CPI!D146/CPI!D145)</f>
        <v>149.63098645010405</v>
      </c>
      <c r="E146" s="16">
        <f>E145*Exrate!E146/Exrate!E145/(Exrate!$B146/Exrate!$B145)*CPI!$B146/CPI!$B145/(CPI!E146/CPI!E145)</f>
        <v>187.1262102748981</v>
      </c>
      <c r="F146" s="16">
        <f>F145*Exrate!F146/Exrate!F145/(Exrate!$B146/Exrate!$B145)*CPI!$B146/CPI!$B145/(CPI!F146/CPI!F145)</f>
        <v>176.71776654877547</v>
      </c>
      <c r="G146" s="16">
        <f>G145*Exrate!G146/Exrate!G145/(Exrate!$B146/Exrate!$B145)*CPI!$B146/CPI!$B145/(CPI!G146/CPI!G145)</f>
        <v>113.10349188081544</v>
      </c>
      <c r="H146" s="16">
        <f>H145*Exrate!H146/Exrate!H145/(Exrate!$B146/Exrate!$B145)*CPI!$B146/CPI!$B145/(CPI!H146/CPI!H145)</f>
        <v>165.6458490391554</v>
      </c>
      <c r="I146" s="16">
        <f>I145*Exrate!I146/Exrate!I145/(Exrate!$B146/Exrate!$B145)*CPI!$B146/CPI!$B145/(CPI!I146/CPI!I145)</f>
        <v>202.12123307496208</v>
      </c>
      <c r="J146" s="16">
        <f>J145*Exrate!J146/Exrate!J145/(Exrate!$B146/Exrate!$B145)*CPI!$B146/CPI!$B145/(CPI!J146/CPI!J145)</f>
        <v>208.327861228689</v>
      </c>
      <c r="K146" s="16">
        <f>K145*Exrate!K146/Exrate!K145/(Exrate!$B146/Exrate!$B145)*CPI!$B146/CPI!$B145/(CPI!K146/CPI!K145)</f>
        <v>179.82596687864697</v>
      </c>
      <c r="L146" s="16">
        <f>L145*Exrate!L146/Exrate!L145/(Exrate!$B146/Exrate!$B145)*CPI!$B146/CPI!$B145/(CPI!L146/CPI!L145)</f>
        <v>194.74119700513023</v>
      </c>
      <c r="M146" s="16">
        <f>M145*Exrate!M146/Exrate!M145/(Exrate!$B146/Exrate!$B145)*CPI!$B146/CPI!$B145/(CPI!M146/CPI!M145)</f>
        <v>172.77801127388287</v>
      </c>
      <c r="N146" s="16">
        <f>N145*Exrate!N146/Exrate!N145/(Exrate!$B146/Exrate!$B145)*CPI!$B146/CPI!$B145/(CPI!N146/CPI!N145)</f>
        <v>236.3497697216743</v>
      </c>
      <c r="O146" s="16">
        <f>O145*Exrate!O146/Exrate!O145/(Exrate!$B146/Exrate!$B145)*CPI!$B146/CPI!$B145/(CPI!O146/CPI!O145)</f>
        <v>54.46777419785653</v>
      </c>
      <c r="P146" s="16">
        <f>P145*Exrate!P146/Exrate!P145/(Exrate!$B146/Exrate!$B145)*CPI!$B146/CPI!$B145/(CPI!P146/CPI!P145)</f>
        <v>665.2886495561766</v>
      </c>
      <c r="Q146" s="16">
        <f>Q145*Exrate!Q146/Exrate!Q145/(Exrate!$B146/Exrate!$B145)*CPI!$B146/CPI!$B145/(CPI!Q146/CPI!Q145)</f>
        <v>148.48590766287737</v>
      </c>
      <c r="R146" s="16">
        <f>R145*Exrate!R146/Exrate!R145/(Exrate!$B146/Exrate!$B145)*CPI!$B146/CPI!$B145/(CPI!R146/CPI!R145)</f>
        <v>263.33461198792224</v>
      </c>
      <c r="S146" s="16">
        <f>S145*Exrate!S146/Exrate!S145/(Exrate!$B146/Exrate!$B145)*CPI!$B146/CPI!$B145/(CPI!S146/CPI!S145)</f>
        <v>191.97020055879997</v>
      </c>
      <c r="T146" s="16">
        <f aca="true" t="shared" si="5" ref="T146:T185">10000/B146</f>
        <v>57.4077460712223</v>
      </c>
    </row>
    <row r="147" spans="1:20" ht="14.25">
      <c r="A147" s="2" t="s">
        <v>155</v>
      </c>
      <c r="B147" s="15">
        <f t="shared" si="4"/>
        <v>175.5802377134786</v>
      </c>
      <c r="C147" s="16">
        <f>C146*Exrate!C147/Exrate!C146/(Exrate!$B147/Exrate!$B146)*CPI!$B147/CPI!$B146/(CPI!C147/CPI!C146)</f>
        <v>134.9235862064398</v>
      </c>
      <c r="D147" s="16">
        <f>D146*Exrate!D147/Exrate!D146/(Exrate!$B147/Exrate!$B146)*CPI!$B147/CPI!$B146/(CPI!D147/CPI!D146)</f>
        <v>149.271622030251</v>
      </c>
      <c r="E147" s="16">
        <f>E146*Exrate!E147/Exrate!E146/(Exrate!$B147/Exrate!$B146)*CPI!$B147/CPI!$B146/(CPI!E147/CPI!E146)</f>
        <v>187.51167673876344</v>
      </c>
      <c r="F147" s="16">
        <f>F146*Exrate!F147/Exrate!F146/(Exrate!$B147/Exrate!$B146)*CPI!$B147/CPI!$B146/(CPI!F147/CPI!F146)</f>
        <v>178.9399257802817</v>
      </c>
      <c r="G147" s="16">
        <f>G146*Exrate!G147/Exrate!G146/(Exrate!$B147/Exrate!$B146)*CPI!$B147/CPI!$B146/(CPI!G147/CPI!G146)</f>
        <v>112.0461133586578</v>
      </c>
      <c r="H147" s="16">
        <f>H146*Exrate!H147/Exrate!H146/(Exrate!$B147/Exrate!$B146)*CPI!$B147/CPI!$B146/(CPI!H147/CPI!H146)</f>
        <v>163.97192228406564</v>
      </c>
      <c r="I147" s="16">
        <f>I146*Exrate!I147/Exrate!I146/(Exrate!$B147/Exrate!$B146)*CPI!$B147/CPI!$B146/(CPI!I147/CPI!I146)</f>
        <v>204.60762290144032</v>
      </c>
      <c r="J147" s="16">
        <f>J146*Exrate!J147/Exrate!J146/(Exrate!$B147/Exrate!$B146)*CPI!$B147/CPI!$B146/(CPI!J147/CPI!J146)</f>
        <v>210.90917992897667</v>
      </c>
      <c r="K147" s="16">
        <f>K146*Exrate!K147/Exrate!K146/(Exrate!$B147/Exrate!$B146)*CPI!$B147/CPI!$B146/(CPI!K147/CPI!K146)</f>
        <v>186.06603309014156</v>
      </c>
      <c r="L147" s="16">
        <f>L146*Exrate!L147/Exrate!L146/(Exrate!$B147/Exrate!$B146)*CPI!$B147/CPI!$B146/(CPI!L147/CPI!L146)</f>
        <v>201.71459079229717</v>
      </c>
      <c r="M147" s="16">
        <f>M146*Exrate!M147/Exrate!M146/(Exrate!$B147/Exrate!$B146)*CPI!$B147/CPI!$B146/(CPI!M147/CPI!M146)</f>
        <v>172.02163170598016</v>
      </c>
      <c r="N147" s="16">
        <f>N146*Exrate!N147/Exrate!N146/(Exrate!$B147/Exrate!$B146)*CPI!$B147/CPI!$B146/(CPI!N147/CPI!N146)</f>
        <v>241.20582232578542</v>
      </c>
      <c r="O147" s="16">
        <f>O146*Exrate!O147/Exrate!O146/(Exrate!$B147/Exrate!$B146)*CPI!$B147/CPI!$B146/(CPI!O147/CPI!O146)</f>
        <v>53.346895690147136</v>
      </c>
      <c r="P147" s="16">
        <f>P146*Exrate!P147/Exrate!P146/(Exrate!$B147/Exrate!$B146)*CPI!$B147/CPI!$B146/(CPI!P147/CPI!P146)</f>
        <v>683.6736953033477</v>
      </c>
      <c r="Q147" s="16">
        <f>Q146*Exrate!Q147/Exrate!Q146/(Exrate!$B147/Exrate!$B146)*CPI!$B147/CPI!$B146/(CPI!Q147/CPI!Q146)</f>
        <v>144.87575208846192</v>
      </c>
      <c r="R147" s="16">
        <f>R146*Exrate!R147/Exrate!R146/(Exrate!$B147/Exrate!$B146)*CPI!$B147/CPI!$B146/(CPI!R147/CPI!R146)</f>
        <v>265.1592923145415</v>
      </c>
      <c r="S147" s="16">
        <f>S146*Exrate!S147/Exrate!S146/(Exrate!$B147/Exrate!$B146)*CPI!$B147/CPI!$B146/(CPI!S147/CPI!S146)</f>
        <v>193.970525774968</v>
      </c>
      <c r="T147" s="16">
        <f t="shared" si="5"/>
        <v>56.95401789077507</v>
      </c>
    </row>
    <row r="148" spans="1:20" ht="14.25">
      <c r="A148" s="2" t="s">
        <v>156</v>
      </c>
      <c r="B148" s="15">
        <f t="shared" si="4"/>
        <v>177.109457827481</v>
      </c>
      <c r="C148" s="16">
        <f>C147*Exrate!C148/Exrate!C147/(Exrate!$B148/Exrate!$B147)*CPI!$B148/CPI!$B147/(CPI!C148/CPI!C147)</f>
        <v>135.94500090281963</v>
      </c>
      <c r="D148" s="16">
        <f>D147*Exrate!D148/Exrate!D147/(Exrate!$B148/Exrate!$B147)*CPI!$B148/CPI!$B147/(CPI!D148/CPI!D147)</f>
        <v>148.42805176466698</v>
      </c>
      <c r="E148" s="16">
        <f>E147*Exrate!E148/Exrate!E147/(Exrate!$B148/Exrate!$B147)*CPI!$B148/CPI!$B147/(CPI!E148/CPI!E147)</f>
        <v>192.94624898682062</v>
      </c>
      <c r="F148" s="16">
        <f>F147*Exrate!F148/Exrate!F147/(Exrate!$B148/Exrate!$B147)*CPI!$B148/CPI!$B147/(CPI!F148/CPI!F147)</f>
        <v>180.878346426025</v>
      </c>
      <c r="G148" s="16">
        <f>G147*Exrate!G148/Exrate!G147/(Exrate!$B148/Exrate!$B147)*CPI!$B148/CPI!$B147/(CPI!G148/CPI!G147)</f>
        <v>111.86164335213878</v>
      </c>
      <c r="H148" s="16">
        <f>H147*Exrate!H148/Exrate!H147/(Exrate!$B148/Exrate!$B147)*CPI!$B148/CPI!$B147/(CPI!H148/CPI!H147)</f>
        <v>161.19436324714945</v>
      </c>
      <c r="I148" s="16">
        <f>I147*Exrate!I148/Exrate!I147/(Exrate!$B148/Exrate!$B147)*CPI!$B148/CPI!$B147/(CPI!I148/CPI!I147)</f>
        <v>203.75180192788983</v>
      </c>
      <c r="J148" s="16">
        <f>J147*Exrate!J148/Exrate!J147/(Exrate!$B148/Exrate!$B147)*CPI!$B148/CPI!$B147/(CPI!J148/CPI!J147)</f>
        <v>209.80461597280166</v>
      </c>
      <c r="K148" s="16">
        <f>K147*Exrate!K148/Exrate!K147/(Exrate!$B148/Exrate!$B147)*CPI!$B148/CPI!$B147/(CPI!K148/CPI!K147)</f>
        <v>190.05920482019232</v>
      </c>
      <c r="L148" s="16">
        <f>L147*Exrate!L148/Exrate!L147/(Exrate!$B148/Exrate!$B147)*CPI!$B148/CPI!$B147/(CPI!L148/CPI!L147)</f>
        <v>203.22429574033123</v>
      </c>
      <c r="M148" s="16">
        <f>M147*Exrate!M148/Exrate!M147/(Exrate!$B148/Exrate!$B147)*CPI!$B148/CPI!$B147/(CPI!M148/CPI!M147)</f>
        <v>171.69981583060883</v>
      </c>
      <c r="N148" s="16">
        <f>N147*Exrate!N148/Exrate!N147/(Exrate!$B148/Exrate!$B147)*CPI!$B148/CPI!$B147/(CPI!N148/CPI!N147)</f>
        <v>243.8020074940598</v>
      </c>
      <c r="O148" s="16">
        <f>O147*Exrate!O148/Exrate!O147/(Exrate!$B148/Exrate!$B147)*CPI!$B148/CPI!$B147/(CPI!O148/CPI!O147)</f>
        <v>52.60678536818202</v>
      </c>
      <c r="P148" s="16">
        <f>P147*Exrate!P148/Exrate!P147/(Exrate!$B148/Exrate!$B147)*CPI!$B148/CPI!$B147/(CPI!P148/CPI!P147)</f>
        <v>712.9787573861337</v>
      </c>
      <c r="Q148" s="16">
        <f>Q147*Exrate!Q148/Exrate!Q147/(Exrate!$B148/Exrate!$B147)*CPI!$B148/CPI!$B147/(CPI!Q148/CPI!Q147)</f>
        <v>146.9776064038893</v>
      </c>
      <c r="R148" s="16">
        <f>R147*Exrate!R148/Exrate!R147/(Exrate!$B148/Exrate!$B147)*CPI!$B148/CPI!$B147/(CPI!R148/CPI!R147)</f>
        <v>264.74251218731376</v>
      </c>
      <c r="S148" s="16">
        <f>S147*Exrate!S148/Exrate!S147/(Exrate!$B148/Exrate!$B147)*CPI!$B148/CPI!$B147/(CPI!S148/CPI!S147)</f>
        <v>193.51891920409284</v>
      </c>
      <c r="T148" s="16">
        <f t="shared" si="5"/>
        <v>56.46225855279175</v>
      </c>
    </row>
    <row r="149" spans="1:20" ht="14.25">
      <c r="A149" s="2" t="s">
        <v>157</v>
      </c>
      <c r="B149" s="15">
        <f t="shared" si="4"/>
        <v>177.23645878998792</v>
      </c>
      <c r="C149" s="16">
        <f>C148*Exrate!C149/Exrate!C148/(Exrate!$B149/Exrate!$B148)*CPI!$B149/CPI!$B148/(CPI!C149/CPI!C148)</f>
        <v>139.47248467752166</v>
      </c>
      <c r="D149" s="16">
        <f>D148*Exrate!D149/Exrate!D148/(Exrate!$B149/Exrate!$B148)*CPI!$B149/CPI!$B148/(CPI!D149/CPI!D148)</f>
        <v>146.82439568345129</v>
      </c>
      <c r="E149" s="16">
        <f>E148*Exrate!E149/Exrate!E148/(Exrate!$B149/Exrate!$B148)*CPI!$B149/CPI!$B148/(CPI!E149/CPI!E148)</f>
        <v>201.63079589839458</v>
      </c>
      <c r="F149" s="16">
        <f>F148*Exrate!F149/Exrate!F148/(Exrate!$B149/Exrate!$B148)*CPI!$B149/CPI!$B148/(CPI!F149/CPI!F148)</f>
        <v>185.79707576377837</v>
      </c>
      <c r="G149" s="16">
        <f>G148*Exrate!G149/Exrate!G148/(Exrate!$B149/Exrate!$B148)*CPI!$B149/CPI!$B148/(CPI!G149/CPI!G148)</f>
        <v>111.72620801120557</v>
      </c>
      <c r="H149" s="16">
        <f>H148*Exrate!H149/Exrate!H148/(Exrate!$B149/Exrate!$B148)*CPI!$B149/CPI!$B148/(CPI!H149/CPI!H148)</f>
        <v>161.96655058045863</v>
      </c>
      <c r="I149" s="16">
        <f>I148*Exrate!I149/Exrate!I148/(Exrate!$B149/Exrate!$B148)*CPI!$B149/CPI!$B148/(CPI!I149/CPI!I148)</f>
        <v>193.65040821995916</v>
      </c>
      <c r="J149" s="16">
        <f>J148*Exrate!J149/Exrate!J148/(Exrate!$B149/Exrate!$B148)*CPI!$B149/CPI!$B148/(CPI!J149/CPI!J148)</f>
        <v>199.782126903263</v>
      </c>
      <c r="K149" s="16">
        <f>K148*Exrate!K149/Exrate!K148/(Exrate!$B149/Exrate!$B148)*CPI!$B149/CPI!$B148/(CPI!K149/CPI!K148)</f>
        <v>188.54247706382418</v>
      </c>
      <c r="L149" s="16">
        <f>L148*Exrate!L149/Exrate!L148/(Exrate!$B149/Exrate!$B148)*CPI!$B149/CPI!$B148/(CPI!L149/CPI!L148)</f>
        <v>192.44975818362852</v>
      </c>
      <c r="M149" s="16">
        <f>M148*Exrate!M149/Exrate!M148/(Exrate!$B149/Exrate!$B148)*CPI!$B149/CPI!$B148/(CPI!M149/CPI!M148)</f>
        <v>171.1455183314678</v>
      </c>
      <c r="N149" s="16">
        <f>N148*Exrate!N149/Exrate!N148/(Exrate!$B149/Exrate!$B148)*CPI!$B149/CPI!$B148/(CPI!N149/CPI!N148)</f>
        <v>239.68049078643088</v>
      </c>
      <c r="O149" s="16">
        <f>O148*Exrate!O149/Exrate!O148/(Exrate!$B149/Exrate!$B148)*CPI!$B149/CPI!$B148/(CPI!O149/CPI!O148)</f>
        <v>51.43903786029504</v>
      </c>
      <c r="P149" s="16">
        <f>P148*Exrate!P149/Exrate!P148/(Exrate!$B149/Exrate!$B148)*CPI!$B149/CPI!$B148/(CPI!P149/CPI!P148)</f>
        <v>720.9385293103934</v>
      </c>
      <c r="Q149" s="16">
        <f>Q148*Exrate!Q149/Exrate!Q148/(Exrate!$B149/Exrate!$B148)*CPI!$B149/CPI!$B148/(CPI!Q149/CPI!Q148)</f>
        <v>142.78555363589084</v>
      </c>
      <c r="R149" s="16">
        <f>R148*Exrate!R149/Exrate!R148/(Exrate!$B149/Exrate!$B148)*CPI!$B149/CPI!$B148/(CPI!R149/CPI!R148)</f>
        <v>252.99266388636542</v>
      </c>
      <c r="S149" s="16">
        <f>S148*Exrate!S149/Exrate!S148/(Exrate!$B149/Exrate!$B148)*CPI!$B149/CPI!$B148/(CPI!S149/CPI!S148)</f>
        <v>182.46872282557118</v>
      </c>
      <c r="T149" s="16">
        <f t="shared" si="5"/>
        <v>56.421799827592245</v>
      </c>
    </row>
    <row r="150" spans="1:20" ht="14.25">
      <c r="A150" s="2" t="s">
        <v>158</v>
      </c>
      <c r="B150" s="15">
        <f t="shared" si="4"/>
        <v>177.86011008412774</v>
      </c>
      <c r="C150" s="16">
        <f>C149*Exrate!C150/Exrate!C149/(Exrate!$B150/Exrate!$B149)*CPI!$B150/CPI!$B149/(CPI!C150/CPI!C149)</f>
        <v>145.64619087820293</v>
      </c>
      <c r="D150" s="16">
        <f>D149*Exrate!D150/Exrate!D149/(Exrate!$B150/Exrate!$B149)*CPI!$B150/CPI!$B149/(CPI!D150/CPI!D149)</f>
        <v>146.42326264482773</v>
      </c>
      <c r="E150" s="16">
        <f>E149*Exrate!E150/Exrate!E149/(Exrate!$B150/Exrate!$B149)*CPI!$B150/CPI!$B149/(CPI!E150/CPI!E149)</f>
        <v>208.7329899789563</v>
      </c>
      <c r="F150" s="16">
        <f>F149*Exrate!F150/Exrate!F149/(Exrate!$B150/Exrate!$B149)*CPI!$B150/CPI!$B149/(CPI!F150/CPI!F149)</f>
        <v>182.83541624605763</v>
      </c>
      <c r="G150" s="16">
        <f>G149*Exrate!G150/Exrate!G149/(Exrate!$B150/Exrate!$B149)*CPI!$B150/CPI!$B149/(CPI!G150/CPI!G149)</f>
        <v>111.95404257085293</v>
      </c>
      <c r="H150" s="16">
        <f>H149*Exrate!H150/Exrate!H149/(Exrate!$B150/Exrate!$B149)*CPI!$B150/CPI!$B149/(CPI!H150/CPI!H149)</f>
        <v>163.0126978164271</v>
      </c>
      <c r="I150" s="16">
        <f>I149*Exrate!I150/Exrate!I149/(Exrate!$B150/Exrate!$B149)*CPI!$B150/CPI!$B149/(CPI!I150/CPI!I149)</f>
        <v>184.5076519152572</v>
      </c>
      <c r="J150" s="16">
        <f>J149*Exrate!J150/Exrate!J149/(Exrate!$B150/Exrate!$B149)*CPI!$B150/CPI!$B149/(CPI!J150/CPI!J149)</f>
        <v>192.03261351583194</v>
      </c>
      <c r="K150" s="16">
        <f>K149*Exrate!K150/Exrate!K149/(Exrate!$B150/Exrate!$B149)*CPI!$B150/CPI!$B149/(CPI!K150/CPI!K149)</f>
        <v>191.4365922968205</v>
      </c>
      <c r="L150" s="16">
        <f>L149*Exrate!L150/Exrate!L149/(Exrate!$B150/Exrate!$B149)*CPI!$B150/CPI!$B149/(CPI!L150/CPI!L149)</f>
        <v>189.2455238587542</v>
      </c>
      <c r="M150" s="16">
        <f>M149*Exrate!M150/Exrate!M149/(Exrate!$B150/Exrate!$B149)*CPI!$B150/CPI!$B149/(CPI!M150/CPI!M149)</f>
        <v>171.02950761263665</v>
      </c>
      <c r="N150" s="16">
        <f>N149*Exrate!N150/Exrate!N149/(Exrate!$B150/Exrate!$B149)*CPI!$B150/CPI!$B149/(CPI!N150/CPI!N149)</f>
        <v>238.44873774065846</v>
      </c>
      <c r="O150" s="16">
        <f>O149*Exrate!O150/Exrate!O149/(Exrate!$B150/Exrate!$B149)*CPI!$B150/CPI!$B149/(CPI!O150/CPI!O149)</f>
        <v>51.315998550949075</v>
      </c>
      <c r="P150" s="16">
        <f>P149*Exrate!P150/Exrate!P149/(Exrate!$B150/Exrate!$B149)*CPI!$B150/CPI!$B149/(CPI!P150/CPI!P149)</f>
        <v>726.2265690074795</v>
      </c>
      <c r="Q150" s="16">
        <f>Q149*Exrate!Q150/Exrate!Q149/(Exrate!$B150/Exrate!$B149)*CPI!$B150/CPI!$B149/(CPI!Q150/CPI!Q149)</f>
        <v>140.67936434101318</v>
      </c>
      <c r="R150" s="16">
        <f>R149*Exrate!R150/Exrate!R149/(Exrate!$B150/Exrate!$B149)*CPI!$B150/CPI!$B149/(CPI!R150/CPI!R149)</f>
        <v>239.37409747522892</v>
      </c>
      <c r="S150" s="16">
        <f>S149*Exrate!S150/Exrate!S149/(Exrate!$B150/Exrate!$B149)*CPI!$B150/CPI!$B149/(CPI!S150/CPI!S149)</f>
        <v>174.64915109804826</v>
      </c>
      <c r="T150" s="16">
        <f t="shared" si="5"/>
        <v>56.223961602576345</v>
      </c>
    </row>
    <row r="151" spans="1:20" ht="14.25">
      <c r="A151" s="2" t="s">
        <v>159</v>
      </c>
      <c r="B151" s="15">
        <f t="shared" si="4"/>
        <v>178.3650098037825</v>
      </c>
      <c r="C151" s="16">
        <f>C150*Exrate!C151/Exrate!C150/(Exrate!$B151/Exrate!$B150)*CPI!$B151/CPI!$B150/(CPI!C151/CPI!C150)</f>
        <v>145.10176196024727</v>
      </c>
      <c r="D151" s="16">
        <f>D150*Exrate!D151/Exrate!D150/(Exrate!$B151/Exrate!$B150)*CPI!$B151/CPI!$B150/(CPI!D151/CPI!D150)</f>
        <v>147.6332322134605</v>
      </c>
      <c r="E151" s="16">
        <f>E150*Exrate!E151/Exrate!E150/(Exrate!$B151/Exrate!$B150)*CPI!$B151/CPI!$B150/(CPI!E151/CPI!E150)</f>
        <v>204.9926448983805</v>
      </c>
      <c r="F151" s="16">
        <f>F150*Exrate!F151/Exrate!F150/(Exrate!$B151/Exrate!$B150)*CPI!$B151/CPI!$B150/(CPI!F151/CPI!F150)</f>
        <v>186.2738495482436</v>
      </c>
      <c r="G151" s="16">
        <f>G150*Exrate!G151/Exrate!G150/(Exrate!$B151/Exrate!$B150)*CPI!$B151/CPI!$B150/(CPI!G151/CPI!G150)</f>
        <v>113.39256627224675</v>
      </c>
      <c r="H151" s="16">
        <f>H150*Exrate!H151/Exrate!H150/(Exrate!$B151/Exrate!$B150)*CPI!$B151/CPI!$B150/(CPI!H151/CPI!H150)</f>
        <v>163.68882887740375</v>
      </c>
      <c r="I151" s="16">
        <f>I150*Exrate!I151/Exrate!I150/(Exrate!$B151/Exrate!$B150)*CPI!$B151/CPI!$B150/(CPI!I151/CPI!I150)</f>
        <v>187.09836185372777</v>
      </c>
      <c r="J151" s="16">
        <f>J150*Exrate!J151/Exrate!J150/(Exrate!$B151/Exrate!$B150)*CPI!$B151/CPI!$B150/(CPI!J151/CPI!J150)</f>
        <v>195.36091180626877</v>
      </c>
      <c r="K151" s="16">
        <f>K150*Exrate!K151/Exrate!K150/(Exrate!$B151/Exrate!$B150)*CPI!$B151/CPI!$B150/(CPI!K151/CPI!K150)</f>
        <v>181.49890884322588</v>
      </c>
      <c r="L151" s="16">
        <f>L150*Exrate!L151/Exrate!L150/(Exrate!$B151/Exrate!$B150)*CPI!$B151/CPI!$B150/(CPI!L151/CPI!L150)</f>
        <v>196.62984225101755</v>
      </c>
      <c r="M151" s="16">
        <f>M150*Exrate!M151/Exrate!M150/(Exrate!$B151/Exrate!$B150)*CPI!$B151/CPI!$B150/(CPI!M151/CPI!M150)</f>
        <v>170.40751721442308</v>
      </c>
      <c r="N151" s="16">
        <f>N150*Exrate!N151/Exrate!N150/(Exrate!$B151/Exrate!$B150)*CPI!$B151/CPI!$B150/(CPI!N151/CPI!N150)</f>
        <v>235.44301020463627</v>
      </c>
      <c r="O151" s="16">
        <f>O150*Exrate!O151/Exrate!O150/(Exrate!$B151/Exrate!$B150)*CPI!$B151/CPI!$B150/(CPI!O151/CPI!O150)</f>
        <v>51.002719885080275</v>
      </c>
      <c r="P151" s="16">
        <f>P150*Exrate!P151/Exrate!P150/(Exrate!$B151/Exrate!$B150)*CPI!$B151/CPI!$B150/(CPI!P151/CPI!P150)</f>
        <v>738.2938624151429</v>
      </c>
      <c r="Q151" s="16">
        <f>Q150*Exrate!Q151/Exrate!Q150/(Exrate!$B151/Exrate!$B150)*CPI!$B151/CPI!$B150/(CPI!Q151/CPI!Q150)</f>
        <v>142.92201884155628</v>
      </c>
      <c r="R151" s="16">
        <f>R150*Exrate!R151/Exrate!R150/(Exrate!$B151/Exrate!$B150)*CPI!$B151/CPI!$B150/(CPI!R151/CPI!R150)</f>
        <v>242.61859239083964</v>
      </c>
      <c r="S151" s="16">
        <f>S150*Exrate!S151/Exrate!S150/(Exrate!$B151/Exrate!$B150)*CPI!$B151/CPI!$B150/(CPI!S151/CPI!S150)</f>
        <v>178.25746680578243</v>
      </c>
      <c r="T151" s="16">
        <f t="shared" si="5"/>
        <v>56.064807839838636</v>
      </c>
    </row>
    <row r="152" spans="1:20" ht="14.25">
      <c r="A152" s="2" t="s">
        <v>160</v>
      </c>
      <c r="B152" s="15">
        <f t="shared" si="4"/>
        <v>180.88071604589177</v>
      </c>
      <c r="C152" s="16">
        <f>C151*Exrate!C152/Exrate!C151/(Exrate!$B152/Exrate!$B151)*CPI!$B152/CPI!$B151/(CPI!C152/CPI!C151)</f>
        <v>150.64852766700187</v>
      </c>
      <c r="D152" s="16">
        <f>D151*Exrate!D152/Exrate!D151/(Exrate!$B152/Exrate!$B151)*CPI!$B152/CPI!$B151/(CPI!D152/CPI!D151)</f>
        <v>148.64998457612208</v>
      </c>
      <c r="E152" s="16">
        <f>E151*Exrate!E152/Exrate!E151/(Exrate!$B152/Exrate!$B151)*CPI!$B152/CPI!$B151/(CPI!E152/CPI!E151)</f>
        <v>208.12208038153526</v>
      </c>
      <c r="F152" s="16">
        <f>F151*Exrate!F152/Exrate!F151/(Exrate!$B152/Exrate!$B151)*CPI!$B152/CPI!$B151/(CPI!F152/CPI!F151)</f>
        <v>185.36943104890184</v>
      </c>
      <c r="G152" s="16">
        <f>G151*Exrate!G152/Exrate!G151/(Exrate!$B152/Exrate!$B151)*CPI!$B152/CPI!$B151/(CPI!G152/CPI!G151)</f>
        <v>112.46867986206998</v>
      </c>
      <c r="H152" s="16">
        <f>H151*Exrate!H152/Exrate!H151/(Exrate!$B152/Exrate!$B151)*CPI!$B152/CPI!$B151/(CPI!H152/CPI!H151)</f>
        <v>163.430110906067</v>
      </c>
      <c r="I152" s="16">
        <f>I151*Exrate!I152/Exrate!I151/(Exrate!$B152/Exrate!$B151)*CPI!$B152/CPI!$B151/(CPI!I152/CPI!I151)</f>
        <v>188.0810650400797</v>
      </c>
      <c r="J152" s="16">
        <f>J151*Exrate!J152/Exrate!J151/(Exrate!$B152/Exrate!$B151)*CPI!$B152/CPI!$B151/(CPI!J152/CPI!J151)</f>
        <v>195.80614062296746</v>
      </c>
      <c r="K152" s="16">
        <f>K151*Exrate!K152/Exrate!K151/(Exrate!$B152/Exrate!$B151)*CPI!$B152/CPI!$B151/(CPI!K152/CPI!K151)</f>
        <v>180.75113120994962</v>
      </c>
      <c r="L152" s="16">
        <f>L151*Exrate!L152/Exrate!L151/(Exrate!$B152/Exrate!$B151)*CPI!$B152/CPI!$B151/(CPI!L152/CPI!L151)</f>
        <v>207.3526534788475</v>
      </c>
      <c r="M152" s="16">
        <f>M151*Exrate!M152/Exrate!M151/(Exrate!$B152/Exrate!$B151)*CPI!$B152/CPI!$B151/(CPI!M152/CPI!M151)</f>
        <v>169.19203095835218</v>
      </c>
      <c r="N152" s="16">
        <f>N151*Exrate!N152/Exrate!N151/(Exrate!$B152/Exrate!$B151)*CPI!$B152/CPI!$B151/(CPI!N152/CPI!N151)</f>
        <v>240.10373020298456</v>
      </c>
      <c r="O152" s="16">
        <f>O151*Exrate!O152/Exrate!O151/(Exrate!$B152/Exrate!$B151)*CPI!$B152/CPI!$B151/(CPI!O152/CPI!O151)</f>
        <v>50.192215910363814</v>
      </c>
      <c r="P152" s="16">
        <f>P151*Exrate!P152/Exrate!P151/(Exrate!$B152/Exrate!$B151)*CPI!$B152/CPI!$B151/(CPI!P152/CPI!P151)</f>
        <v>770.9474273390484</v>
      </c>
      <c r="Q152" s="16">
        <f>Q151*Exrate!Q152/Exrate!Q151/(Exrate!$B152/Exrate!$B151)*CPI!$B152/CPI!$B151/(CPI!Q152/CPI!Q151)</f>
        <v>142.63085213246697</v>
      </c>
      <c r="R152" s="16">
        <f>R151*Exrate!R152/Exrate!R151/(Exrate!$B152/Exrate!$B151)*CPI!$B152/CPI!$B151/(CPI!R152/CPI!R151)</f>
        <v>241.43290275900435</v>
      </c>
      <c r="S152" s="16">
        <f>S151*Exrate!S152/Exrate!S151/(Exrate!$B152/Exrate!$B151)*CPI!$B152/CPI!$B151/(CPI!S152/CPI!S151)</f>
        <v>178.05369684227665</v>
      </c>
      <c r="T152" s="16">
        <f t="shared" si="5"/>
        <v>55.285053147748876</v>
      </c>
    </row>
    <row r="153" spans="1:20" ht="14.25">
      <c r="A153" s="2" t="s">
        <v>161</v>
      </c>
      <c r="B153" s="15">
        <f t="shared" si="4"/>
        <v>184.019916039549</v>
      </c>
      <c r="C153" s="16">
        <f>C152*Exrate!C153/Exrate!C152/(Exrate!$B153/Exrate!$B152)*CPI!$B153/CPI!$B152/(CPI!C153/CPI!C152)</f>
        <v>152.87479668846873</v>
      </c>
      <c r="D153" s="16">
        <f>D152*Exrate!D153/Exrate!D152/(Exrate!$B153/Exrate!$B152)*CPI!$B153/CPI!$B152/(CPI!D153/CPI!D152)</f>
        <v>150.84092027876616</v>
      </c>
      <c r="E153" s="16">
        <f>E152*Exrate!E153/Exrate!E152/(Exrate!$B153/Exrate!$B152)*CPI!$B153/CPI!$B152/(CPI!E153/CPI!E152)</f>
        <v>211.6276788082332</v>
      </c>
      <c r="F153" s="16">
        <f>F152*Exrate!F153/Exrate!F152/(Exrate!$B153/Exrate!$B152)*CPI!$B153/CPI!$B152/(CPI!F153/CPI!F152)</f>
        <v>184.69330314357103</v>
      </c>
      <c r="G153" s="16">
        <f>G152*Exrate!G153/Exrate!G152/(Exrate!$B153/Exrate!$B152)*CPI!$B153/CPI!$B152/(CPI!G153/CPI!G152)</f>
        <v>111.17069141615292</v>
      </c>
      <c r="H153" s="16">
        <f>H152*Exrate!H153/Exrate!H152/(Exrate!$B153/Exrate!$B152)*CPI!$B153/CPI!$B152/(CPI!H153/CPI!H152)</f>
        <v>164.77917592265345</v>
      </c>
      <c r="I153" s="16">
        <f>I152*Exrate!I153/Exrate!I152/(Exrate!$B153/Exrate!$B152)*CPI!$B153/CPI!$B152/(CPI!I153/CPI!I152)</f>
        <v>190.08672634396504</v>
      </c>
      <c r="J153" s="16">
        <f>J152*Exrate!J153/Exrate!J152/(Exrate!$B153/Exrate!$B152)*CPI!$B153/CPI!$B152/(CPI!J153/CPI!J152)</f>
        <v>197.66118093567798</v>
      </c>
      <c r="K153" s="16">
        <f>K152*Exrate!K153/Exrate!K152/(Exrate!$B153/Exrate!$B152)*CPI!$B153/CPI!$B152/(CPI!K153/CPI!K152)</f>
        <v>185.80947902419894</v>
      </c>
      <c r="L153" s="16">
        <f>L152*Exrate!L153/Exrate!L152/(Exrate!$B153/Exrate!$B152)*CPI!$B153/CPI!$B152/(CPI!L153/CPI!L152)</f>
        <v>207.62334483720556</v>
      </c>
      <c r="M153" s="16">
        <f>M152*Exrate!M153/Exrate!M152/(Exrate!$B153/Exrate!$B152)*CPI!$B153/CPI!$B152/(CPI!M153/CPI!M152)</f>
        <v>167.2169695080039</v>
      </c>
      <c r="N153" s="16">
        <f>N152*Exrate!N153/Exrate!N152/(Exrate!$B153/Exrate!$B152)*CPI!$B153/CPI!$B152/(CPI!N153/CPI!N152)</f>
        <v>246.57020552644562</v>
      </c>
      <c r="O153" s="16">
        <f>O152*Exrate!O153/Exrate!O152/(Exrate!$B153/Exrate!$B152)*CPI!$B153/CPI!$B152/(CPI!O153/CPI!O152)</f>
        <v>49.69773945689267</v>
      </c>
      <c r="P153" s="16">
        <f>P152*Exrate!P153/Exrate!P152/(Exrate!$B153/Exrate!$B152)*CPI!$B153/CPI!$B152/(CPI!P153/CPI!P152)</f>
        <v>837.9362105119877</v>
      </c>
      <c r="Q153" s="16">
        <f>Q152*Exrate!Q153/Exrate!Q152/(Exrate!$B153/Exrate!$B152)*CPI!$B153/CPI!$B152/(CPI!Q153/CPI!Q152)</f>
        <v>142.2789778039701</v>
      </c>
      <c r="R153" s="16">
        <f>R152*Exrate!R153/Exrate!R152/(Exrate!$B153/Exrate!$B152)*CPI!$B153/CPI!$B152/(CPI!R153/CPI!R152)</f>
        <v>243.3604018109792</v>
      </c>
      <c r="S153" s="16">
        <f>S152*Exrate!S153/Exrate!S152/(Exrate!$B153/Exrate!$B152)*CPI!$B153/CPI!$B152/(CPI!S153/CPI!S152)</f>
        <v>180.61227552312204</v>
      </c>
      <c r="T153" s="16">
        <f t="shared" si="5"/>
        <v>54.341944150495266</v>
      </c>
    </row>
    <row r="154" spans="1:20" ht="14.25">
      <c r="A154" s="2" t="s">
        <v>162</v>
      </c>
      <c r="B154" s="15">
        <f t="shared" si="4"/>
        <v>182.62946984942099</v>
      </c>
      <c r="C154" s="16">
        <f>C153*Exrate!C154/Exrate!C153/(Exrate!$B154/Exrate!$B153)*CPI!$B154/CPI!$B153/(CPI!C154/CPI!C153)</f>
        <v>149.74348384781467</v>
      </c>
      <c r="D154" s="16">
        <f>D153*Exrate!D154/Exrate!D153/(Exrate!$B154/Exrate!$B153)*CPI!$B154/CPI!$B153/(CPI!D154/CPI!D153)</f>
        <v>150.86336384512686</v>
      </c>
      <c r="E154" s="16">
        <f>E153*Exrate!E154/Exrate!E153/(Exrate!$B154/Exrate!$B153)*CPI!$B154/CPI!$B153/(CPI!E154/CPI!E153)</f>
        <v>206.24781529837313</v>
      </c>
      <c r="F154" s="16">
        <f>F153*Exrate!F154/Exrate!F153/(Exrate!$B154/Exrate!$B153)*CPI!$B154/CPI!$B153/(CPI!F154/CPI!F153)</f>
        <v>185.64934242923118</v>
      </c>
      <c r="G154" s="16">
        <f>G153*Exrate!G154/Exrate!G153/(Exrate!$B154/Exrate!$B153)*CPI!$B154/CPI!$B153/(CPI!G154/CPI!G153)</f>
        <v>110.9601911083423</v>
      </c>
      <c r="H154" s="16">
        <f>H153*Exrate!H154/Exrate!H153/(Exrate!$B154/Exrate!$B153)*CPI!$B154/CPI!$B153/(CPI!H154/CPI!H153)</f>
        <v>166.09941661997178</v>
      </c>
      <c r="I154" s="16">
        <f>I153*Exrate!I154/Exrate!I153/(Exrate!$B154/Exrate!$B153)*CPI!$B154/CPI!$B153/(CPI!I154/CPI!I153)</f>
        <v>192.0990566190233</v>
      </c>
      <c r="J154" s="16">
        <f>J153*Exrate!J154/Exrate!J153/(Exrate!$B154/Exrate!$B153)*CPI!$B154/CPI!$B153/(CPI!J154/CPI!J153)</f>
        <v>199.32075604321247</v>
      </c>
      <c r="K154" s="16">
        <f>K153*Exrate!K154/Exrate!K153/(Exrate!$B154/Exrate!$B153)*CPI!$B154/CPI!$B153/(CPI!K154/CPI!K153)</f>
        <v>185.73148666850105</v>
      </c>
      <c r="L154" s="16">
        <f>L153*Exrate!L154/Exrate!L153/(Exrate!$B154/Exrate!$B153)*CPI!$B154/CPI!$B153/(CPI!L154/CPI!L153)</f>
        <v>198.86224653243275</v>
      </c>
      <c r="M154" s="16">
        <f>M153*Exrate!M154/Exrate!M153/(Exrate!$B154/Exrate!$B153)*CPI!$B154/CPI!$B153/(CPI!M154/CPI!M153)</f>
        <v>165.69113819117683</v>
      </c>
      <c r="N154" s="16">
        <f>N153*Exrate!N154/Exrate!N153/(Exrate!$B154/Exrate!$B153)*CPI!$B154/CPI!$B153/(CPI!N154/CPI!N153)</f>
        <v>244.19072901006194</v>
      </c>
      <c r="O154" s="16">
        <f>O153*Exrate!O154/Exrate!O153/(Exrate!$B154/Exrate!$B153)*CPI!$B154/CPI!$B153/(CPI!O154/CPI!O153)</f>
        <v>48.90128832233846</v>
      </c>
      <c r="P154" s="16">
        <f>P153*Exrate!P154/Exrate!P153/(Exrate!$B154/Exrate!$B153)*CPI!$B154/CPI!$B153/(CPI!P154/CPI!P153)</f>
        <v>828.534630336057</v>
      </c>
      <c r="Q154" s="16">
        <f>Q153*Exrate!Q154/Exrate!Q153/(Exrate!$B154/Exrate!$B153)*CPI!$B154/CPI!$B153/(CPI!Q154/CPI!Q153)</f>
        <v>142.15735369868614</v>
      </c>
      <c r="R154" s="16">
        <f>R153*Exrate!R154/Exrate!R153/(Exrate!$B154/Exrate!$B153)*CPI!$B154/CPI!$B153/(CPI!R154/CPI!R153)</f>
        <v>246.61869683802104</v>
      </c>
      <c r="S154" s="16">
        <f>S153*Exrate!S154/Exrate!S153/(Exrate!$B154/Exrate!$B153)*CPI!$B154/CPI!$B153/(CPI!S154/CPI!S153)</f>
        <v>183.3576686232122</v>
      </c>
      <c r="T154" s="16">
        <f t="shared" si="5"/>
        <v>54.755675566736606</v>
      </c>
    </row>
    <row r="155" spans="1:20" ht="14.25">
      <c r="A155" s="2" t="s">
        <v>163</v>
      </c>
      <c r="B155" s="15">
        <f t="shared" si="4"/>
        <v>182.08801413782228</v>
      </c>
      <c r="C155" s="16">
        <f>C154*Exrate!C155/Exrate!C154/(Exrate!$B155/Exrate!$B154)*CPI!$B155/CPI!$B154/(CPI!C155/CPI!C154)</f>
        <v>148.7014733556017</v>
      </c>
      <c r="D155" s="16">
        <f>D154*Exrate!D155/Exrate!D154/(Exrate!$B155/Exrate!$B154)*CPI!$B155/CPI!$B154/(CPI!D155/CPI!D154)</f>
        <v>150.18102253014257</v>
      </c>
      <c r="E155" s="16">
        <f>E154*Exrate!E155/Exrate!E154/(Exrate!$B155/Exrate!$B154)*CPI!$B155/CPI!$B154/(CPI!E155/CPI!E154)</f>
        <v>203.01772525944511</v>
      </c>
      <c r="F155" s="16">
        <f>F154*Exrate!F155/Exrate!F154/(Exrate!$B155/Exrate!$B154)*CPI!$B155/CPI!$B154/(CPI!F155/CPI!F154)</f>
        <v>189.3451760655509</v>
      </c>
      <c r="G155" s="16">
        <f>G154*Exrate!G155/Exrate!G154/(Exrate!$B155/Exrate!$B154)*CPI!$B155/CPI!$B154/(CPI!G155/CPI!G154)</f>
        <v>109.6104818624757</v>
      </c>
      <c r="H155" s="16">
        <f>H154*Exrate!H155/Exrate!H154/(Exrate!$B155/Exrate!$B154)*CPI!$B155/CPI!$B154/(CPI!H155/CPI!H154)</f>
        <v>162.42971379082243</v>
      </c>
      <c r="I155" s="16">
        <f>I154*Exrate!I155/Exrate!I154/(Exrate!$B155/Exrate!$B154)*CPI!$B155/CPI!$B154/(CPI!I155/CPI!I154)</f>
        <v>194.27591302887282</v>
      </c>
      <c r="J155" s="16">
        <f>J154*Exrate!J155/Exrate!J154/(Exrate!$B155/Exrate!$B154)*CPI!$B155/CPI!$B154/(CPI!J155/CPI!J154)</f>
        <v>201.94595767960917</v>
      </c>
      <c r="K155" s="16">
        <f>K154*Exrate!K155/Exrate!K154/(Exrate!$B155/Exrate!$B154)*CPI!$B155/CPI!$B154/(CPI!K155/CPI!K154)</f>
        <v>185.48596667244541</v>
      </c>
      <c r="L155" s="16">
        <f>L154*Exrate!L155/Exrate!L154/(Exrate!$B155/Exrate!$B154)*CPI!$B155/CPI!$B154/(CPI!L155/CPI!L154)</f>
        <v>197.53892450190432</v>
      </c>
      <c r="M155" s="16">
        <f>M154*Exrate!M155/Exrate!M154/(Exrate!$B155/Exrate!$B154)*CPI!$B155/CPI!$B154/(CPI!M155/CPI!M154)</f>
        <v>164.32998817785602</v>
      </c>
      <c r="N155" s="16">
        <f>N154*Exrate!N155/Exrate!N154/(Exrate!$B155/Exrate!$B154)*CPI!$B155/CPI!$B154/(CPI!N155/CPI!N154)</f>
        <v>239.8182168482312</v>
      </c>
      <c r="O155" s="16">
        <f>O154*Exrate!O155/Exrate!O154/(Exrate!$B155/Exrate!$B154)*CPI!$B155/CPI!$B154/(CPI!O155/CPI!O154)</f>
        <v>47.561415942920675</v>
      </c>
      <c r="P155" s="16">
        <f>P154*Exrate!P155/Exrate!P154/(Exrate!$B155/Exrate!$B154)*CPI!$B155/CPI!$B154/(CPI!P155/CPI!P154)</f>
        <v>827.6083949193577</v>
      </c>
      <c r="Q155" s="16">
        <f>Q154*Exrate!Q155/Exrate!Q154/(Exrate!$B155/Exrate!$B154)*CPI!$B155/CPI!$B154/(CPI!Q155/CPI!Q154)</f>
        <v>142.6129013299132</v>
      </c>
      <c r="R155" s="16">
        <f>R154*Exrate!R155/Exrate!R154/(Exrate!$B155/Exrate!$B154)*CPI!$B155/CPI!$B154/(CPI!R155/CPI!R154)</f>
        <v>250.97547593145296</v>
      </c>
      <c r="S155" s="16">
        <f>S154*Exrate!S155/Exrate!S154/(Exrate!$B155/Exrate!$B154)*CPI!$B155/CPI!$B154/(CPI!S155/CPI!S154)</f>
        <v>184.56862895517423</v>
      </c>
      <c r="T155" s="16">
        <f t="shared" si="5"/>
        <v>54.918496680572325</v>
      </c>
    </row>
    <row r="156" spans="1:20" ht="14.25">
      <c r="A156" s="2" t="s">
        <v>164</v>
      </c>
      <c r="B156" s="15">
        <f t="shared" si="4"/>
        <v>180.51631122751823</v>
      </c>
      <c r="C156" s="16">
        <f>C155*Exrate!C156/Exrate!C155/(Exrate!$B156/Exrate!$B155)*CPI!$B156/CPI!$B155/(CPI!C156/CPI!C155)</f>
        <v>150.70847690718364</v>
      </c>
      <c r="D156" s="16">
        <f>D155*Exrate!D156/Exrate!D155/(Exrate!$B156/Exrate!$B155)*CPI!$B156/CPI!$B155/(CPI!D156/CPI!D155)</f>
        <v>148.36451923811006</v>
      </c>
      <c r="E156" s="16">
        <f>E155*Exrate!E156/Exrate!E155/(Exrate!$B156/Exrate!$B155)*CPI!$B156/CPI!$B155/(CPI!E156/CPI!E155)</f>
        <v>201.72109857135</v>
      </c>
      <c r="F156" s="16">
        <f>F155*Exrate!F156/Exrate!F155/(Exrate!$B156/Exrate!$B155)*CPI!$B156/CPI!$B155/(CPI!F156/CPI!F155)</f>
        <v>190.52082723632375</v>
      </c>
      <c r="G156" s="16">
        <f>G155*Exrate!G156/Exrate!G155/(Exrate!$B156/Exrate!$B155)*CPI!$B156/CPI!$B155/(CPI!G156/CPI!G155)</f>
        <v>108.3432497819799</v>
      </c>
      <c r="H156" s="16">
        <f>H155*Exrate!H156/Exrate!H155/(Exrate!$B156/Exrate!$B155)*CPI!$B156/CPI!$B155/(CPI!H156/CPI!H155)</f>
        <v>156.80092836617212</v>
      </c>
      <c r="I156" s="16">
        <f>I155*Exrate!I156/Exrate!I155/(Exrate!$B156/Exrate!$B155)*CPI!$B156/CPI!$B155/(CPI!I156/CPI!I155)</f>
        <v>190.55559893770945</v>
      </c>
      <c r="J156" s="16">
        <f>J155*Exrate!J156/Exrate!J155/(Exrate!$B156/Exrate!$B155)*CPI!$B156/CPI!$B155/(CPI!J156/CPI!J155)</f>
        <v>198.4588788883008</v>
      </c>
      <c r="K156" s="16">
        <f>K155*Exrate!K156/Exrate!K155/(Exrate!$B156/Exrate!$B155)*CPI!$B156/CPI!$B155/(CPI!K156/CPI!K155)</f>
        <v>188.55188632861933</v>
      </c>
      <c r="L156" s="16">
        <f>L155*Exrate!L156/Exrate!L155/(Exrate!$B156/Exrate!$B155)*CPI!$B156/CPI!$B155/(CPI!L156/CPI!L155)</f>
        <v>198.5146749155359</v>
      </c>
      <c r="M156" s="16">
        <f>M155*Exrate!M156/Exrate!M155/(Exrate!$B156/Exrate!$B155)*CPI!$B156/CPI!$B155/(CPI!M156/CPI!M155)</f>
        <v>162.61837771482445</v>
      </c>
      <c r="N156" s="16">
        <f>N155*Exrate!N156/Exrate!N155/(Exrate!$B156/Exrate!$B155)*CPI!$B156/CPI!$B155/(CPI!N156/CPI!N155)</f>
        <v>239.8926773743507</v>
      </c>
      <c r="O156" s="16">
        <f>O155*Exrate!O156/Exrate!O155/(Exrate!$B156/Exrate!$B155)*CPI!$B156/CPI!$B155/(CPI!O156/CPI!O155)</f>
        <v>46.08096101854791</v>
      </c>
      <c r="P156" s="16">
        <f>P155*Exrate!P156/Exrate!P155/(Exrate!$B156/Exrate!$B155)*CPI!$B156/CPI!$B155/(CPI!P156/CPI!P155)</f>
        <v>791.6572478888388</v>
      </c>
      <c r="Q156" s="16">
        <f>Q155*Exrate!Q156/Exrate!Q155/(Exrate!$B156/Exrate!$B155)*CPI!$B156/CPI!$B155/(CPI!Q156/CPI!Q155)</f>
        <v>139.72616632460162</v>
      </c>
      <c r="R156" s="16">
        <f>R155*Exrate!R156/Exrate!R155/(Exrate!$B156/Exrate!$B155)*CPI!$B156/CPI!$B155/(CPI!R156/CPI!R155)</f>
        <v>245.7287568420144</v>
      </c>
      <c r="S156" s="16">
        <f>S155*Exrate!S156/Exrate!S155/(Exrate!$B156/Exrate!$B155)*CPI!$B156/CPI!$B155/(CPI!S156/CPI!S155)</f>
        <v>181.03422218863105</v>
      </c>
      <c r="T156" s="16">
        <f t="shared" si="5"/>
        <v>55.39665602515138</v>
      </c>
    </row>
    <row r="157" spans="1:20" ht="14.25">
      <c r="A157" s="2" t="s">
        <v>165</v>
      </c>
      <c r="B157" s="15">
        <f t="shared" si="4"/>
        <v>172.72292506704207</v>
      </c>
      <c r="C157" s="16">
        <f>C156*Exrate!C157/Exrate!C156/(Exrate!$B157/Exrate!$B156)*CPI!$B157/CPI!$B156/(CPI!C157/CPI!C156)</f>
        <v>145.47576328382308</v>
      </c>
      <c r="D157" s="16">
        <f>D156*Exrate!D157/Exrate!D156/(Exrate!$B157/Exrate!$B156)*CPI!$B157/CPI!$B156/(CPI!D157/CPI!D156)</f>
        <v>142.6236185517046</v>
      </c>
      <c r="E157" s="16">
        <f>E156*Exrate!E157/Exrate!E156/(Exrate!$B157/Exrate!$B156)*CPI!$B157/CPI!$B156/(CPI!E157/CPI!E156)</f>
        <v>197.1404518704394</v>
      </c>
      <c r="F157" s="16">
        <f>F156*Exrate!F157/Exrate!F156/(Exrate!$B157/Exrate!$B156)*CPI!$B157/CPI!$B156/(CPI!F157/CPI!F156)</f>
        <v>187.6723965635832</v>
      </c>
      <c r="G157" s="16">
        <f>G156*Exrate!G157/Exrate!G156/(Exrate!$B157/Exrate!$B156)*CPI!$B157/CPI!$B156/(CPI!G157/CPI!G156)</f>
        <v>108.41508408841027</v>
      </c>
      <c r="H157" s="16">
        <f>H156*Exrate!H157/Exrate!H156/(Exrate!$B157/Exrate!$B156)*CPI!$B157/CPI!$B156/(CPI!H157/CPI!H156)</f>
        <v>156.6159568506387</v>
      </c>
      <c r="I157" s="16">
        <f>I156*Exrate!I157/Exrate!I156/(Exrate!$B157/Exrate!$B156)*CPI!$B157/CPI!$B156/(CPI!I157/CPI!I156)</f>
        <v>181.46707246374666</v>
      </c>
      <c r="J157" s="16">
        <f>J156*Exrate!J157/Exrate!J156/(Exrate!$B157/Exrate!$B156)*CPI!$B157/CPI!$B156/(CPI!J157/CPI!J156)</f>
        <v>188.65041675973893</v>
      </c>
      <c r="K157" s="16">
        <f>K156*Exrate!K157/Exrate!K156/(Exrate!$B157/Exrate!$B156)*CPI!$B157/CPI!$B156/(CPI!K157/CPI!K156)</f>
        <v>182.8330426690891</v>
      </c>
      <c r="L157" s="16">
        <f>L156*Exrate!L157/Exrate!L156/(Exrate!$B157/Exrate!$B156)*CPI!$B157/CPI!$B156/(CPI!L157/CPI!L156)</f>
        <v>192.10845703051535</v>
      </c>
      <c r="M157" s="16">
        <f>M156*Exrate!M157/Exrate!M156/(Exrate!$B157/Exrate!$B156)*CPI!$B157/CPI!$B156/(CPI!M157/CPI!M156)</f>
        <v>161.5659048449167</v>
      </c>
      <c r="N157" s="16">
        <f>N156*Exrate!N157/Exrate!N156/(Exrate!$B157/Exrate!$B156)*CPI!$B157/CPI!$B156/(CPI!N157/CPI!N156)</f>
        <v>234.56944180516842</v>
      </c>
      <c r="O157" s="16">
        <f>O156*Exrate!O157/Exrate!O156/(Exrate!$B157/Exrate!$B156)*CPI!$B157/CPI!$B156/(CPI!O157/CPI!O156)</f>
        <v>45.924777350195896</v>
      </c>
      <c r="P157" s="16">
        <f>P156*Exrate!P157/Exrate!P156/(Exrate!$B157/Exrate!$B156)*CPI!$B157/CPI!$B156/(CPI!P157/CPI!P156)</f>
        <v>646.525333490024</v>
      </c>
      <c r="Q157" s="16">
        <f>Q156*Exrate!Q157/Exrate!Q156/(Exrate!$B157/Exrate!$B156)*CPI!$B157/CPI!$B156/(CPI!Q157/CPI!Q156)</f>
        <v>136.7259374461489</v>
      </c>
      <c r="R157" s="16">
        <f>R156*Exrate!R157/Exrate!R156/(Exrate!$B157/Exrate!$B156)*CPI!$B157/CPI!$B156/(CPI!R157/CPI!R156)</f>
        <v>232.76687034401297</v>
      </c>
      <c r="S157" s="16">
        <f>S156*Exrate!S157/Exrate!S156/(Exrate!$B157/Exrate!$B156)*CPI!$B157/CPI!$B156/(CPI!S157/CPI!S156)</f>
        <v>172.08692708752756</v>
      </c>
      <c r="T157" s="16">
        <f t="shared" si="5"/>
        <v>57.89619412778309</v>
      </c>
    </row>
    <row r="158" spans="1:20" ht="14.25">
      <c r="A158" s="2" t="s">
        <v>166</v>
      </c>
      <c r="B158" s="15">
        <f t="shared" si="4"/>
        <v>171.67783997246696</v>
      </c>
      <c r="C158" s="16">
        <f>C157*Exrate!C158/Exrate!C157/(Exrate!$B158/Exrate!$B157)*CPI!$B158/CPI!$B157/(CPI!C158/CPI!C157)</f>
        <v>142.15666668220797</v>
      </c>
      <c r="D158" s="16">
        <f>D157*Exrate!D158/Exrate!D157/(Exrate!$B158/Exrate!$B157)*CPI!$B158/CPI!$B157/(CPI!D158/CPI!D157)</f>
        <v>141.25520063578983</v>
      </c>
      <c r="E158" s="16">
        <f>E157*Exrate!E158/Exrate!E157/(Exrate!$B158/Exrate!$B157)*CPI!$B158/CPI!$B157/(CPI!E158/CPI!E157)</f>
        <v>198.2391520112496</v>
      </c>
      <c r="F158" s="16">
        <f>F157*Exrate!F158/Exrate!F157/(Exrate!$B158/Exrate!$B157)*CPI!$B158/CPI!$B157/(CPI!F158/CPI!F157)</f>
        <v>186.07809554542135</v>
      </c>
      <c r="G158" s="16">
        <f>G157*Exrate!G158/Exrate!G157/(Exrate!$B158/Exrate!$B157)*CPI!$B158/CPI!$B157/(CPI!G158/CPI!G157)</f>
        <v>107.9593743591373</v>
      </c>
      <c r="H158" s="16">
        <f>H157*Exrate!H158/Exrate!H157/(Exrate!$B158/Exrate!$B157)*CPI!$B158/CPI!$B157/(CPI!H158/CPI!H157)</f>
        <v>156.3993450850569</v>
      </c>
      <c r="I158" s="16">
        <f>I157*Exrate!I158/Exrate!I157/(Exrate!$B158/Exrate!$B157)*CPI!$B158/CPI!$B157/(CPI!I158/CPI!I157)</f>
        <v>178.73265692713693</v>
      </c>
      <c r="J158" s="16">
        <f>J157*Exrate!J158/Exrate!J157/(Exrate!$B158/Exrate!$B157)*CPI!$B158/CPI!$B157/(CPI!J158/CPI!J157)</f>
        <v>185.4518100321316</v>
      </c>
      <c r="K158" s="16">
        <f>K157*Exrate!K158/Exrate!K157/(Exrate!$B158/Exrate!$B157)*CPI!$B158/CPI!$B157/(CPI!K158/CPI!K157)</f>
        <v>179.17512972873752</v>
      </c>
      <c r="L158" s="16">
        <f>L157*Exrate!L158/Exrate!L157/(Exrate!$B158/Exrate!$B157)*CPI!$B158/CPI!$B157/(CPI!L158/CPI!L157)</f>
        <v>198.2565399256085</v>
      </c>
      <c r="M158" s="16">
        <f>M157*Exrate!M158/Exrate!M157/(Exrate!$B158/Exrate!$B157)*CPI!$B158/CPI!$B157/(CPI!M158/CPI!M157)</f>
        <v>160.6315068599973</v>
      </c>
      <c r="N158" s="16">
        <f>N157*Exrate!N158/Exrate!N157/(Exrate!$B158/Exrate!$B157)*CPI!$B158/CPI!$B157/(CPI!N158/CPI!N157)</f>
        <v>230.02084251027938</v>
      </c>
      <c r="O158" s="16">
        <f>O157*Exrate!O158/Exrate!O157/(Exrate!$B158/Exrate!$B157)*CPI!$B158/CPI!$B157/(CPI!O158/CPI!O157)</f>
        <v>45.47568271725327</v>
      </c>
      <c r="P158" s="16">
        <f>P157*Exrate!P158/Exrate!P157/(Exrate!$B158/Exrate!$B157)*CPI!$B158/CPI!$B157/(CPI!P158/CPI!P157)</f>
        <v>666.9489302030286</v>
      </c>
      <c r="Q158" s="16">
        <f>Q157*Exrate!Q158/Exrate!Q157/(Exrate!$B158/Exrate!$B157)*CPI!$B158/CPI!$B157/(CPI!Q158/CPI!Q157)</f>
        <v>133.86539379649255</v>
      </c>
      <c r="R158" s="16">
        <f>R157*Exrate!R158/Exrate!R157/(Exrate!$B158/Exrate!$B157)*CPI!$B158/CPI!$B157/(CPI!R158/CPI!R157)</f>
        <v>227.16161732517935</v>
      </c>
      <c r="S158" s="16">
        <f>S157*Exrate!S158/Exrate!S157/(Exrate!$B158/Exrate!$B157)*CPI!$B158/CPI!$B157/(CPI!S158/CPI!S157)</f>
        <v>168.2778727758097</v>
      </c>
      <c r="T158" s="16">
        <f t="shared" si="5"/>
        <v>58.248635942785405</v>
      </c>
    </row>
    <row r="159" spans="1:20" ht="14.25">
      <c r="A159" s="2" t="s">
        <v>167</v>
      </c>
      <c r="B159" s="15">
        <f t="shared" si="4"/>
        <v>174.25077000546383</v>
      </c>
      <c r="C159" s="16">
        <f>C158*Exrate!C159/Exrate!C158/(Exrate!$B159/Exrate!$B158)*CPI!$B159/CPI!$B158/(CPI!C159/CPI!C158)</f>
        <v>144.70060351836432</v>
      </c>
      <c r="D159" s="16">
        <f>D158*Exrate!D159/Exrate!D158/(Exrate!$B159/Exrate!$B158)*CPI!$B159/CPI!$B158/(CPI!D159/CPI!D158)</f>
        <v>146.28161064230886</v>
      </c>
      <c r="E159" s="16">
        <f>E158*Exrate!E159/Exrate!E158/(Exrate!$B159/Exrate!$B158)*CPI!$B159/CPI!$B158/(CPI!E159/CPI!E158)</f>
        <v>198.4703493772515</v>
      </c>
      <c r="F159" s="16">
        <f>F158*Exrate!F159/Exrate!F158/(Exrate!$B159/Exrate!$B158)*CPI!$B159/CPI!$B158/(CPI!F159/CPI!F158)</f>
        <v>183.1183496513269</v>
      </c>
      <c r="G159" s="16">
        <f>G158*Exrate!G159/Exrate!G158/(Exrate!$B159/Exrate!$B158)*CPI!$B159/CPI!$B158/(CPI!G159/CPI!G158)</f>
        <v>107.91137705588284</v>
      </c>
      <c r="H159" s="16">
        <f>H158*Exrate!H159/Exrate!H158/(Exrate!$B159/Exrate!$B158)*CPI!$B159/CPI!$B158/(CPI!H159/CPI!H158)</f>
        <v>155.58805635216916</v>
      </c>
      <c r="I159" s="16">
        <f>I158*Exrate!I159/Exrate!I158/(Exrate!$B159/Exrate!$B158)*CPI!$B159/CPI!$B158/(CPI!I159/CPI!I158)</f>
        <v>179.9911489634982</v>
      </c>
      <c r="J159" s="16">
        <f>J158*Exrate!J159/Exrate!J158/(Exrate!$B159/Exrate!$B158)*CPI!$B159/CPI!$B158/(CPI!J159/CPI!J158)</f>
        <v>186.07005736884585</v>
      </c>
      <c r="K159" s="16">
        <f>K158*Exrate!K159/Exrate!K158/(Exrate!$B159/Exrate!$B158)*CPI!$B159/CPI!$B158/(CPI!K159/CPI!K158)</f>
        <v>180.3768043629215</v>
      </c>
      <c r="L159" s="16">
        <f>L158*Exrate!L159/Exrate!L158/(Exrate!$B159/Exrate!$B158)*CPI!$B159/CPI!$B158/(CPI!L159/CPI!L158)</f>
        <v>198.71414075905474</v>
      </c>
      <c r="M159" s="16">
        <f>M158*Exrate!M159/Exrate!M158/(Exrate!$B159/Exrate!$B158)*CPI!$B159/CPI!$B158/(CPI!M159/CPI!M158)</f>
        <v>161.14915417573187</v>
      </c>
      <c r="N159" s="16">
        <f>N158*Exrate!N159/Exrate!N158/(Exrate!$B159/Exrate!$B158)*CPI!$B159/CPI!$B158/(CPI!N159/CPI!N158)</f>
        <v>232.77175222996277</v>
      </c>
      <c r="O159" s="16">
        <f>O158*Exrate!O159/Exrate!O158/(Exrate!$B159/Exrate!$B158)*CPI!$B159/CPI!$B158/(CPI!O159/CPI!O158)</f>
        <v>45.1035711402423</v>
      </c>
      <c r="P159" s="16">
        <f>P158*Exrate!P159/Exrate!P158/(Exrate!$B159/Exrate!$B158)*CPI!$B159/CPI!$B158/(CPI!P159/CPI!P158)</f>
        <v>725.1060485528494</v>
      </c>
      <c r="Q159" s="16">
        <f>Q158*Exrate!Q159/Exrate!Q158/(Exrate!$B159/Exrate!$B158)*CPI!$B159/CPI!$B158/(CPI!Q159/CPI!Q158)</f>
        <v>134.4586035505051</v>
      </c>
      <c r="R159" s="16">
        <f>R158*Exrate!R159/Exrate!R158/(Exrate!$B159/Exrate!$B158)*CPI!$B159/CPI!$B158/(CPI!R159/CPI!R158)</f>
        <v>228.3305068686914</v>
      </c>
      <c r="S159" s="16">
        <f>S158*Exrate!S159/Exrate!S158/(Exrate!$B159/Exrate!$B158)*CPI!$B159/CPI!$B158/(CPI!S159/CPI!S158)</f>
        <v>169.00061203866315</v>
      </c>
      <c r="T159" s="16">
        <f t="shared" si="5"/>
        <v>57.38855558392332</v>
      </c>
    </row>
    <row r="160" spans="1:20" ht="14.25">
      <c r="A160" s="2" t="s">
        <v>168</v>
      </c>
      <c r="B160" s="15">
        <f t="shared" si="4"/>
        <v>175.75029052119424</v>
      </c>
      <c r="C160" s="16">
        <f>C159*Exrate!C160/Exrate!C159/(Exrate!$B160/Exrate!$B159)*CPI!$B160/CPI!$B159/(CPI!C160/CPI!C159)</f>
        <v>146.52271425394272</v>
      </c>
      <c r="D160" s="16">
        <f>D159*Exrate!D160/Exrate!D159/(Exrate!$B160/Exrate!$B159)*CPI!$B160/CPI!$B159/(CPI!D160/CPI!D159)</f>
        <v>148.10981470065977</v>
      </c>
      <c r="E160" s="16">
        <f>E159*Exrate!E160/Exrate!E159/(Exrate!$B160/Exrate!$B159)*CPI!$B160/CPI!$B159/(CPI!E160/CPI!E159)</f>
        <v>196.7416249831561</v>
      </c>
      <c r="F160" s="16">
        <f>F159*Exrate!F160/Exrate!F159/(Exrate!$B160/Exrate!$B159)*CPI!$B160/CPI!$B159/(CPI!F160/CPI!F159)</f>
        <v>184.4672397837574</v>
      </c>
      <c r="G160" s="16">
        <f>G159*Exrate!G160/Exrate!G159/(Exrate!$B160/Exrate!$B159)*CPI!$B160/CPI!$B159/(CPI!G160/CPI!G159)</f>
        <v>107.90717529331368</v>
      </c>
      <c r="H160" s="16">
        <f>H159*Exrate!H160/Exrate!H159/(Exrate!$B160/Exrate!$B159)*CPI!$B160/CPI!$B159/(CPI!H160/CPI!H159)</f>
        <v>153.70679806331773</v>
      </c>
      <c r="I160" s="16">
        <f>I159*Exrate!I160/Exrate!I159/(Exrate!$B160/Exrate!$B159)*CPI!$B160/CPI!$B159/(CPI!I160/CPI!I159)</f>
        <v>183.68954801472637</v>
      </c>
      <c r="J160" s="16">
        <f>J159*Exrate!J160/Exrate!J159/(Exrate!$B160/Exrate!$B159)*CPI!$B160/CPI!$B159/(CPI!J160/CPI!J159)</f>
        <v>190.09286736449377</v>
      </c>
      <c r="K160" s="16">
        <f>K159*Exrate!K160/Exrate!K159/(Exrate!$B160/Exrate!$B159)*CPI!$B160/CPI!$B159/(CPI!K160/CPI!K159)</f>
        <v>180.63825326900957</v>
      </c>
      <c r="L160" s="16">
        <f>L159*Exrate!L160/Exrate!L159/(Exrate!$B160/Exrate!$B159)*CPI!$B160/CPI!$B159/(CPI!L160/CPI!L159)</f>
        <v>192.37527183805585</v>
      </c>
      <c r="M160" s="16">
        <f>M159*Exrate!M160/Exrate!M159/(Exrate!$B160/Exrate!$B159)*CPI!$B160/CPI!$B159/(CPI!M160/CPI!M159)</f>
        <v>161.56105996196982</v>
      </c>
      <c r="N160" s="16">
        <f>N159*Exrate!N160/Exrate!N159/(Exrate!$B160/Exrate!$B159)*CPI!$B160/CPI!$B159/(CPI!N160/CPI!N159)</f>
        <v>231.2557402619709</v>
      </c>
      <c r="O160" s="16">
        <f>O159*Exrate!O160/Exrate!O159/(Exrate!$B160/Exrate!$B159)*CPI!$B160/CPI!$B159/(CPI!O160/CPI!O159)</f>
        <v>44.29996080768004</v>
      </c>
      <c r="P160" s="16">
        <f>P159*Exrate!P160/Exrate!P159/(Exrate!$B160/Exrate!$B159)*CPI!$B160/CPI!$B159/(CPI!P160/CPI!P159)</f>
        <v>760.3654480086575</v>
      </c>
      <c r="Q160" s="16">
        <f>Q159*Exrate!Q160/Exrate!Q159/(Exrate!$B160/Exrate!$B159)*CPI!$B160/CPI!$B159/(CPI!Q160/CPI!Q159)</f>
        <v>135.4774859705547</v>
      </c>
      <c r="R160" s="16">
        <f>R159*Exrate!R160/Exrate!R159/(Exrate!$B160/Exrate!$B159)*CPI!$B160/CPI!$B159/(CPI!R160/CPI!R159)</f>
        <v>232.2978023020021</v>
      </c>
      <c r="S160" s="16">
        <f>S159*Exrate!S160/Exrate!S159/(Exrate!$B160/Exrate!$B159)*CPI!$B160/CPI!$B159/(CPI!S160/CPI!S159)</f>
        <v>172.15873877494784</v>
      </c>
      <c r="T160" s="16">
        <f t="shared" si="5"/>
        <v>56.89891021144042</v>
      </c>
    </row>
    <row r="161" spans="1:20" ht="14.25">
      <c r="A161" s="2" t="s">
        <v>169</v>
      </c>
      <c r="B161" s="15">
        <f t="shared" si="4"/>
        <v>180.07012724360115</v>
      </c>
      <c r="C161" s="16">
        <f>C160*Exrate!C161/Exrate!C160/(Exrate!$B161/Exrate!$B160)*CPI!$B161/CPI!$B160/(CPI!C161/CPI!C160)</f>
        <v>154.96892363771167</v>
      </c>
      <c r="D161" s="16">
        <f>D160*Exrate!D161/Exrate!D160/(Exrate!$B161/Exrate!$B160)*CPI!$B161/CPI!$B160/(CPI!D161/CPI!D160)</f>
        <v>151.14879273033333</v>
      </c>
      <c r="E161" s="16">
        <f>E160*Exrate!E161/Exrate!E160/(Exrate!$B161/Exrate!$B160)*CPI!$B161/CPI!$B160/(CPI!E161/CPI!E160)</f>
        <v>200.60054394009876</v>
      </c>
      <c r="F161" s="16">
        <f>F160*Exrate!F161/Exrate!F160/(Exrate!$B161/Exrate!$B160)*CPI!$B161/CPI!$B160/(CPI!F161/CPI!F160)</f>
        <v>191.6656396085364</v>
      </c>
      <c r="G161" s="16">
        <f>G160*Exrate!G161/Exrate!G160/(Exrate!$B161/Exrate!$B160)*CPI!$B161/CPI!$B160/(CPI!G161/CPI!G160)</f>
        <v>112.0236541092215</v>
      </c>
      <c r="H161" s="16">
        <f>H160*Exrate!H161/Exrate!H160/(Exrate!$B161/Exrate!$B160)*CPI!$B161/CPI!$B160/(CPI!H161/CPI!H160)</f>
        <v>157.10450284417</v>
      </c>
      <c r="I161" s="16">
        <f>I160*Exrate!I161/Exrate!I160/(Exrate!$B161/Exrate!$B160)*CPI!$B161/CPI!$B160/(CPI!I161/CPI!I160)</f>
        <v>185.23511726407546</v>
      </c>
      <c r="J161" s="16">
        <f>J160*Exrate!J161/Exrate!J160/(Exrate!$B161/Exrate!$B160)*CPI!$B161/CPI!$B160/(CPI!J161/CPI!J160)</f>
        <v>191.6835023514587</v>
      </c>
      <c r="K161" s="16">
        <f>K160*Exrate!K161/Exrate!K160/(Exrate!$B161/Exrate!$B160)*CPI!$B161/CPI!$B160/(CPI!K161/CPI!K160)</f>
        <v>181.89450565689907</v>
      </c>
      <c r="L161" s="16">
        <f>L160*Exrate!L161/Exrate!L160/(Exrate!$B161/Exrate!$B160)*CPI!$B161/CPI!$B160/(CPI!L161/CPI!L160)</f>
        <v>195.90993455533282</v>
      </c>
      <c r="M161" s="16">
        <f>M160*Exrate!M161/Exrate!M160/(Exrate!$B161/Exrate!$B160)*CPI!$B161/CPI!$B160/(CPI!M161/CPI!M160)</f>
        <v>164.33974267032514</v>
      </c>
      <c r="N161" s="16">
        <f>N160*Exrate!N161/Exrate!N160/(Exrate!$B161/Exrate!$B160)*CPI!$B161/CPI!$B160/(CPI!N161/CPI!N160)</f>
        <v>232.83196303041623</v>
      </c>
      <c r="O161" s="16">
        <f>O160*Exrate!O161/Exrate!O160/(Exrate!$B161/Exrate!$B160)*CPI!$B161/CPI!$B160/(CPI!O161/CPI!O160)</f>
        <v>44.202171916151315</v>
      </c>
      <c r="P161" s="16">
        <f>P160*Exrate!P161/Exrate!P160/(Exrate!$B161/Exrate!$B160)*CPI!$B161/CPI!$B160/(CPI!P161/CPI!P160)</f>
        <v>768.6712419173708</v>
      </c>
      <c r="Q161" s="16">
        <f>Q160*Exrate!Q161/Exrate!Q160/(Exrate!$B161/Exrate!$B160)*CPI!$B161/CPI!$B160/(CPI!Q161/CPI!Q160)</f>
        <v>137.00065406576155</v>
      </c>
      <c r="R161" s="16">
        <f>R160*Exrate!R161/Exrate!R160/(Exrate!$B161/Exrate!$B160)*CPI!$B161/CPI!$B160/(CPI!R161/CPI!R160)</f>
        <v>235.13466007040844</v>
      </c>
      <c r="S161" s="16">
        <f>S160*Exrate!S161/Exrate!S160/(Exrate!$B161/Exrate!$B160)*CPI!$B161/CPI!$B160/(CPI!S161/CPI!S160)</f>
        <v>171.55807273533904</v>
      </c>
      <c r="T161" s="16">
        <f t="shared" si="5"/>
        <v>55.53391977377721</v>
      </c>
    </row>
    <row r="162" spans="1:20" ht="14.25">
      <c r="A162" s="2" t="s">
        <v>170</v>
      </c>
      <c r="B162" s="15">
        <f t="shared" si="4"/>
        <v>183.01973673585874</v>
      </c>
      <c r="C162" s="16">
        <f>C161*Exrate!C162/Exrate!C161/(Exrate!$B162/Exrate!$B161)*CPI!$B162/CPI!$B161/(CPI!C162/CPI!C161)</f>
        <v>163.04332587106296</v>
      </c>
      <c r="D162" s="16">
        <f>D161*Exrate!D162/Exrate!D161/(Exrate!$B162/Exrate!$B161)*CPI!$B162/CPI!$B161/(CPI!D162/CPI!D161)</f>
        <v>152.77266336890062</v>
      </c>
      <c r="E162" s="16">
        <f>E161*Exrate!E162/Exrate!E161/(Exrate!$B162/Exrate!$B161)*CPI!$B162/CPI!$B161/(CPI!E162/CPI!E161)</f>
        <v>205.06373880218928</v>
      </c>
      <c r="F162" s="16">
        <f>F161*Exrate!F162/Exrate!F161/(Exrate!$B162/Exrate!$B161)*CPI!$B162/CPI!$B161/(CPI!F162/CPI!F161)</f>
        <v>193.89463995041157</v>
      </c>
      <c r="G162" s="16">
        <f>G161*Exrate!G162/Exrate!G161/(Exrate!$B162/Exrate!$B161)*CPI!$B162/CPI!$B161/(CPI!G162/CPI!G161)</f>
        <v>112.97522124127642</v>
      </c>
      <c r="H162" s="16">
        <f>H161*Exrate!H162/Exrate!H161/(Exrate!$B162/Exrate!$B161)*CPI!$B162/CPI!$B161/(CPI!H162/CPI!H161)</f>
        <v>160.44722885474266</v>
      </c>
      <c r="I162" s="16">
        <f>I161*Exrate!I162/Exrate!I161/(Exrate!$B162/Exrate!$B161)*CPI!$B162/CPI!$B161/(CPI!I162/CPI!I161)</f>
        <v>187.1687073048812</v>
      </c>
      <c r="J162" s="16">
        <f>J161*Exrate!J162/Exrate!J161/(Exrate!$B162/Exrate!$B161)*CPI!$B162/CPI!$B161/(CPI!J162/CPI!J161)</f>
        <v>194.3692562789618</v>
      </c>
      <c r="K162" s="16">
        <f>K161*Exrate!K162/Exrate!K161/(Exrate!$B162/Exrate!$B161)*CPI!$B162/CPI!$B161/(CPI!K162/CPI!K161)</f>
        <v>180.4803619273219</v>
      </c>
      <c r="L162" s="16">
        <f>L161*Exrate!L162/Exrate!L161/(Exrate!$B162/Exrate!$B161)*CPI!$B162/CPI!$B161/(CPI!L162/CPI!L161)</f>
        <v>196.1944855755957</v>
      </c>
      <c r="M162" s="16">
        <f>M161*Exrate!M162/Exrate!M161/(Exrate!$B162/Exrate!$B161)*CPI!$B162/CPI!$B161/(CPI!M162/CPI!M161)</f>
        <v>165.39044776375383</v>
      </c>
      <c r="N162" s="16">
        <f>N161*Exrate!N162/Exrate!N161/(Exrate!$B162/Exrate!$B161)*CPI!$B162/CPI!$B161/(CPI!N162/CPI!N161)</f>
        <v>234.8628810174478</v>
      </c>
      <c r="O162" s="16">
        <f>O161*Exrate!O162/Exrate!O161/(Exrate!$B162/Exrate!$B161)*CPI!$B162/CPI!$B161/(CPI!O162/CPI!O161)</f>
        <v>43.70502928334357</v>
      </c>
      <c r="P162" s="16">
        <f>P161*Exrate!P162/Exrate!P161/(Exrate!$B162/Exrate!$B161)*CPI!$B162/CPI!$B161/(CPI!P162/CPI!P161)</f>
        <v>764.2419077060871</v>
      </c>
      <c r="Q162" s="16">
        <f>Q161*Exrate!Q162/Exrate!Q161/(Exrate!$B162/Exrate!$B161)*CPI!$B162/CPI!$B161/(CPI!Q162/CPI!Q161)</f>
        <v>138.23874812543121</v>
      </c>
      <c r="R162" s="16">
        <f>R161*Exrate!R162/Exrate!R161/(Exrate!$B162/Exrate!$B161)*CPI!$B162/CPI!$B161/(CPI!R162/CPI!R161)</f>
        <v>237.54161185238107</v>
      </c>
      <c r="S162" s="16">
        <f>S161*Exrate!S162/Exrate!S161/(Exrate!$B162/Exrate!$B161)*CPI!$B162/CPI!$B161/(CPI!S162/CPI!S161)</f>
        <v>174.79587114087602</v>
      </c>
      <c r="T162" s="16">
        <f t="shared" si="5"/>
        <v>54.638915880599214</v>
      </c>
    </row>
    <row r="163" spans="1:20" ht="14.25">
      <c r="A163" s="2" t="s">
        <v>171</v>
      </c>
      <c r="B163" s="15">
        <f t="shared" si="4"/>
        <v>186.6975928275256</v>
      </c>
      <c r="C163" s="16">
        <f>C162*Exrate!C163/Exrate!C162/(Exrate!$B163/Exrate!$B162)*CPI!$B163/CPI!$B162/(CPI!C163/CPI!C162)</f>
        <v>168.38053913116963</v>
      </c>
      <c r="D163" s="16">
        <f>D162*Exrate!D163/Exrate!D162/(Exrate!$B163/Exrate!$B162)*CPI!$B163/CPI!$B162/(CPI!D163/CPI!D162)</f>
        <v>154.84383279960488</v>
      </c>
      <c r="E163" s="16">
        <f>E162*Exrate!E163/Exrate!E162/(Exrate!$B163/Exrate!$B162)*CPI!$B163/CPI!$B162/(CPI!E163/CPI!E162)</f>
        <v>208.76024339377793</v>
      </c>
      <c r="F163" s="16">
        <f>F162*Exrate!F163/Exrate!F162/(Exrate!$B163/Exrate!$B162)*CPI!$B163/CPI!$B162/(CPI!F163/CPI!F162)</f>
        <v>196.20908228218224</v>
      </c>
      <c r="G163" s="16">
        <f>G162*Exrate!G163/Exrate!G162/(Exrate!$B163/Exrate!$B162)*CPI!$B163/CPI!$B162/(CPI!G163/CPI!G162)</f>
        <v>115.10076936259546</v>
      </c>
      <c r="H163" s="16">
        <f>H162*Exrate!H163/Exrate!H162/(Exrate!$B163/Exrate!$B162)*CPI!$B163/CPI!$B162/(CPI!H163/CPI!H162)</f>
        <v>162.3949104633676</v>
      </c>
      <c r="I163" s="16">
        <f>I162*Exrate!I163/Exrate!I162/(Exrate!$B163/Exrate!$B162)*CPI!$B163/CPI!$B162/(CPI!I163/CPI!I162)</f>
        <v>193.38372903731914</v>
      </c>
      <c r="J163" s="16">
        <f>J162*Exrate!J163/Exrate!J162/(Exrate!$B163/Exrate!$B162)*CPI!$B163/CPI!$B162/(CPI!J163/CPI!J162)</f>
        <v>201.21694988250465</v>
      </c>
      <c r="K163" s="16">
        <f>K162*Exrate!K163/Exrate!K162/(Exrate!$B163/Exrate!$B162)*CPI!$B163/CPI!$B162/(CPI!K163/CPI!K162)</f>
        <v>185.09836715996568</v>
      </c>
      <c r="L163" s="16">
        <f>L162*Exrate!L163/Exrate!L162/(Exrate!$B163/Exrate!$B162)*CPI!$B163/CPI!$B162/(CPI!L163/CPI!L162)</f>
        <v>201.08748184086807</v>
      </c>
      <c r="M163" s="16">
        <f>M162*Exrate!M163/Exrate!M162/(Exrate!$B163/Exrate!$B162)*CPI!$B163/CPI!$B162/(CPI!M163/CPI!M162)</f>
        <v>168.64678757521</v>
      </c>
      <c r="N163" s="16">
        <f>N162*Exrate!N163/Exrate!N162/(Exrate!$B163/Exrate!$B162)*CPI!$B163/CPI!$B162/(CPI!N163/CPI!N162)</f>
        <v>237.64450279198223</v>
      </c>
      <c r="O163" s="16">
        <f>O162*Exrate!O163/Exrate!O162/(Exrate!$B163/Exrate!$B162)*CPI!$B163/CPI!$B162/(CPI!O163/CPI!O162)</f>
        <v>43.94929665465141</v>
      </c>
      <c r="P163" s="16">
        <f>P162*Exrate!P163/Exrate!P162/(Exrate!$B163/Exrate!$B162)*CPI!$B163/CPI!$B162/(CPI!P163/CPI!P162)</f>
        <v>766.7071905693517</v>
      </c>
      <c r="Q163" s="16">
        <f>Q162*Exrate!Q163/Exrate!Q162/(Exrate!$B163/Exrate!$B162)*CPI!$B163/CPI!$B162/(CPI!Q163/CPI!Q162)</f>
        <v>141.59281564790967</v>
      </c>
      <c r="R163" s="16">
        <f>R162*Exrate!R163/Exrate!R162/(Exrate!$B163/Exrate!$B162)*CPI!$B163/CPI!$B162/(CPI!R163/CPI!R162)</f>
        <v>245.0190370540267</v>
      </c>
      <c r="S163" s="16">
        <f>S162*Exrate!S163/Exrate!S162/(Exrate!$B163/Exrate!$B162)*CPI!$B163/CPI!$B162/(CPI!S163/CPI!S162)</f>
        <v>181.12659080683258</v>
      </c>
      <c r="T163" s="16">
        <f t="shared" si="5"/>
        <v>53.56255454904643</v>
      </c>
    </row>
    <row r="164" spans="1:20" ht="14.25">
      <c r="A164" s="2" t="s">
        <v>172</v>
      </c>
      <c r="B164" s="15">
        <f t="shared" si="4"/>
        <v>182.94615002099835</v>
      </c>
      <c r="C164" s="16">
        <f>C163*Exrate!C164/Exrate!C163/(Exrate!$B164/Exrate!$B163)*CPI!$B164/CPI!$B163/(CPI!C164/CPI!C163)</f>
        <v>163.56022201185797</v>
      </c>
      <c r="D164" s="16">
        <f>D163*Exrate!D164/Exrate!D163/(Exrate!$B164/Exrate!$B163)*CPI!$B164/CPI!$B163/(CPI!D164/CPI!D163)</f>
        <v>153.24263918692472</v>
      </c>
      <c r="E164" s="16">
        <f>E163*Exrate!E164/Exrate!E163/(Exrate!$B164/Exrate!$B163)*CPI!$B164/CPI!$B163/(CPI!E164/CPI!E163)</f>
        <v>206.00295411605742</v>
      </c>
      <c r="F164" s="16">
        <f>F163*Exrate!F164/Exrate!F163/(Exrate!$B164/Exrate!$B163)*CPI!$B164/CPI!$B163/(CPI!F164/CPI!F163)</f>
        <v>196.86504244806298</v>
      </c>
      <c r="G164" s="16">
        <f>G163*Exrate!G164/Exrate!G163/(Exrate!$B164/Exrate!$B163)*CPI!$B164/CPI!$B163/(CPI!G164/CPI!G163)</f>
        <v>113.72532481255581</v>
      </c>
      <c r="H164" s="16">
        <f>H163*Exrate!H164/Exrate!H163/(Exrate!$B164/Exrate!$B163)*CPI!$B164/CPI!$B163/(CPI!H164/CPI!H163)</f>
        <v>163.0016269025699</v>
      </c>
      <c r="I164" s="16">
        <f>I163*Exrate!I164/Exrate!I163/(Exrate!$B164/Exrate!$B163)*CPI!$B164/CPI!$B163/(CPI!I164/CPI!I163)</f>
        <v>189.8710153607971</v>
      </c>
      <c r="J164" s="16">
        <f>J163*Exrate!J164/Exrate!J163/(Exrate!$B164/Exrate!$B163)*CPI!$B164/CPI!$B163/(CPI!J164/CPI!J163)</f>
        <v>197.0057954440895</v>
      </c>
      <c r="K164" s="16">
        <f>K163*Exrate!K164/Exrate!K163/(Exrate!$B164/Exrate!$B163)*CPI!$B164/CPI!$B163/(CPI!K164/CPI!K163)</f>
        <v>181.82458468220312</v>
      </c>
      <c r="L164" s="16">
        <f>L163*Exrate!L164/Exrate!L163/(Exrate!$B164/Exrate!$B163)*CPI!$B164/CPI!$B163/(CPI!L164/CPI!L163)</f>
        <v>193.39378879980785</v>
      </c>
      <c r="M164" s="16">
        <f>M163*Exrate!M164/Exrate!M163/(Exrate!$B164/Exrate!$B163)*CPI!$B164/CPI!$B163/(CPI!M164/CPI!M163)</f>
        <v>166.4906830688363</v>
      </c>
      <c r="N164" s="16">
        <f>N163*Exrate!N164/Exrate!N163/(Exrate!$B164/Exrate!$B163)*CPI!$B164/CPI!$B163/(CPI!N164/CPI!N163)</f>
        <v>231.6864540423196</v>
      </c>
      <c r="O164" s="16">
        <f>O163*Exrate!O164/Exrate!O163/(Exrate!$B164/Exrate!$B163)*CPI!$B164/CPI!$B163/(CPI!O164/CPI!O163)</f>
        <v>43.53131194895745</v>
      </c>
      <c r="P164" s="16">
        <f>P163*Exrate!P164/Exrate!P163/(Exrate!$B164/Exrate!$B163)*CPI!$B164/CPI!$B163/(CPI!P164/CPI!P163)</f>
        <v>713.7294813946911</v>
      </c>
      <c r="Q164" s="16">
        <f>Q163*Exrate!Q164/Exrate!Q163/(Exrate!$B164/Exrate!$B163)*CPI!$B164/CPI!$B163/(CPI!Q164/CPI!Q163)</f>
        <v>139.86676274141638</v>
      </c>
      <c r="R164" s="16">
        <f>R163*Exrate!R164/Exrate!R163/(Exrate!$B164/Exrate!$B163)*CPI!$B164/CPI!$B163/(CPI!R164/CPI!R163)</f>
        <v>238.99941086938225</v>
      </c>
      <c r="S164" s="16">
        <f>S163*Exrate!S164/Exrate!S163/(Exrate!$B164/Exrate!$B163)*CPI!$B164/CPI!$B163/(CPI!S164/CPI!S163)</f>
        <v>178.1811378257993</v>
      </c>
      <c r="T164" s="16">
        <f t="shared" si="5"/>
        <v>54.66089337683363</v>
      </c>
    </row>
    <row r="165" spans="1:20" ht="14.25">
      <c r="A165" s="2" t="s">
        <v>173</v>
      </c>
      <c r="B165" s="15">
        <f t="shared" si="4"/>
        <v>181.60027686635098</v>
      </c>
      <c r="C165" s="16">
        <f>C164*Exrate!C165/Exrate!C164/(Exrate!$B165/Exrate!$B164)*CPI!$B165/CPI!$B164/(CPI!C165/CPI!C164)</f>
        <v>162.83365400846944</v>
      </c>
      <c r="D165" s="16">
        <f>D164*Exrate!D165/Exrate!D164/(Exrate!$B165/Exrate!$B164)*CPI!$B165/CPI!$B164/(CPI!D165/CPI!D164)</f>
        <v>153.1015317628104</v>
      </c>
      <c r="E165" s="16">
        <f>E164*Exrate!E165/Exrate!E164/(Exrate!$B165/Exrate!$B164)*CPI!$B165/CPI!$B164/(CPI!E165/CPI!E164)</f>
        <v>204.01843488456862</v>
      </c>
      <c r="F165" s="16">
        <f>F164*Exrate!F165/Exrate!F164/(Exrate!$B165/Exrate!$B164)*CPI!$B165/CPI!$B164/(CPI!F165/CPI!F164)</f>
        <v>194.56909171163886</v>
      </c>
      <c r="G165" s="16">
        <f>G164*Exrate!G165/Exrate!G164/(Exrate!$B165/Exrate!$B164)*CPI!$B165/CPI!$B164/(CPI!G165/CPI!G164)</f>
        <v>114.09249049077522</v>
      </c>
      <c r="H165" s="16">
        <f>H164*Exrate!H165/Exrate!H164/(Exrate!$B165/Exrate!$B164)*CPI!$B165/CPI!$B164/(CPI!H165/CPI!H164)</f>
        <v>166.07895058033634</v>
      </c>
      <c r="I165" s="16">
        <f>I164*Exrate!I165/Exrate!I164/(Exrate!$B165/Exrate!$B164)*CPI!$B165/CPI!$B164/(CPI!I165/CPI!I164)</f>
        <v>187.8843274052937</v>
      </c>
      <c r="J165" s="16">
        <f>J164*Exrate!J165/Exrate!J164/(Exrate!$B165/Exrate!$B164)*CPI!$B165/CPI!$B164/(CPI!J165/CPI!J164)</f>
        <v>194.01949627737017</v>
      </c>
      <c r="K165" s="16">
        <f>K164*Exrate!K165/Exrate!K164/(Exrate!$B165/Exrate!$B164)*CPI!$B165/CPI!$B164/(CPI!K165/CPI!K164)</f>
        <v>181.19880097852305</v>
      </c>
      <c r="L165" s="16">
        <f>L164*Exrate!L165/Exrate!L164/(Exrate!$B165/Exrate!$B164)*CPI!$B165/CPI!$B164/(CPI!L165/CPI!L164)</f>
        <v>189.6993135710095</v>
      </c>
      <c r="M165" s="16">
        <f>M164*Exrate!M165/Exrate!M164/(Exrate!$B165/Exrate!$B164)*CPI!$B165/CPI!$B164/(CPI!M165/CPI!M164)</f>
        <v>165.69272888601353</v>
      </c>
      <c r="N165" s="16">
        <f>N164*Exrate!N165/Exrate!N164/(Exrate!$B165/Exrate!$B164)*CPI!$B165/CPI!$B164/(CPI!N165/CPI!N164)</f>
        <v>230.64798514270396</v>
      </c>
      <c r="O165" s="16">
        <f>O164*Exrate!O165/Exrate!O164/(Exrate!$B165/Exrate!$B164)*CPI!$B165/CPI!$B164/(CPI!O165/CPI!O164)</f>
        <v>43.63072205105236</v>
      </c>
      <c r="P165" s="16">
        <f>P164*Exrate!P165/Exrate!P164/(Exrate!$B165/Exrate!$B164)*CPI!$B165/CPI!$B164/(CPI!P165/CPI!P164)</f>
        <v>696.3496352201834</v>
      </c>
      <c r="Q165" s="16">
        <f>Q164*Exrate!Q165/Exrate!Q164/(Exrate!$B165/Exrate!$B164)*CPI!$B165/CPI!$B164/(CPI!Q165/CPI!Q164)</f>
        <v>137.54559400517914</v>
      </c>
      <c r="R165" s="16">
        <f>R164*Exrate!R165/Exrate!R164/(Exrate!$B165/Exrate!$B164)*CPI!$B165/CPI!$B164/(CPI!R165/CPI!R164)</f>
        <v>235.38483172191624</v>
      </c>
      <c r="S165" s="16">
        <f>S164*Exrate!S165/Exrate!S164/(Exrate!$B165/Exrate!$B164)*CPI!$B165/CPI!$B164/(CPI!S165/CPI!S164)</f>
        <v>176.1462761013334</v>
      </c>
      <c r="T165" s="16">
        <f t="shared" si="5"/>
        <v>55.065995341843646</v>
      </c>
    </row>
    <row r="166" spans="1:20" ht="14.25">
      <c r="A166" s="2" t="s">
        <v>174</v>
      </c>
      <c r="B166" s="15">
        <f t="shared" si="4"/>
        <v>176.32164060826207</v>
      </c>
      <c r="C166" s="16">
        <f>C165*Exrate!C166/Exrate!C165/(Exrate!$B166/Exrate!$B165)*CPI!$B166/CPI!$B165/(CPI!C166/CPI!C165)</f>
        <v>156.23187726059882</v>
      </c>
      <c r="D166" s="16">
        <f>D165*Exrate!D166/Exrate!D165/(Exrate!$B166/Exrate!$B165)*CPI!$B166/CPI!$B165/(CPI!D166/CPI!D165)</f>
        <v>149.83587984803415</v>
      </c>
      <c r="E166" s="16">
        <f>E165*Exrate!E166/Exrate!E165/(Exrate!$B166/Exrate!$B165)*CPI!$B166/CPI!$B165/(CPI!E166/CPI!E165)</f>
        <v>194.16303760038807</v>
      </c>
      <c r="F166" s="16">
        <f>F165*Exrate!F166/Exrate!F165/(Exrate!$B166/Exrate!$B165)*CPI!$B166/CPI!$B165/(CPI!F166/CPI!F165)</f>
        <v>192.67347051378064</v>
      </c>
      <c r="G166" s="16">
        <f>G165*Exrate!G166/Exrate!G165/(Exrate!$B166/Exrate!$B165)*CPI!$B166/CPI!$B165/(CPI!G166/CPI!G165)</f>
        <v>114.18903964972576</v>
      </c>
      <c r="H166" s="16">
        <f>H165*Exrate!H166/Exrate!H165/(Exrate!$B166/Exrate!$B165)*CPI!$B166/CPI!$B165/(CPI!H166/CPI!H165)</f>
        <v>167.48581543097058</v>
      </c>
      <c r="I166" s="16">
        <f>I165*Exrate!I166/Exrate!I165/(Exrate!$B166/Exrate!$B165)*CPI!$B166/CPI!$B165/(CPI!I166/CPI!I165)</f>
        <v>180.1410638742587</v>
      </c>
      <c r="J166" s="16">
        <f>J165*Exrate!J166/Exrate!J165/(Exrate!$B166/Exrate!$B165)*CPI!$B166/CPI!$B165/(CPI!J166/CPI!J165)</f>
        <v>186.0276833725386</v>
      </c>
      <c r="K166" s="16">
        <f>K165*Exrate!K166/Exrate!K165/(Exrate!$B166/Exrate!$B165)*CPI!$B166/CPI!$B165/(CPI!K166/CPI!K165)</f>
        <v>176.28242414632314</v>
      </c>
      <c r="L166" s="16">
        <f>L165*Exrate!L166/Exrate!L165/(Exrate!$B166/Exrate!$B165)*CPI!$B166/CPI!$B165/(CPI!L166/CPI!L165)</f>
        <v>184.1404545696383</v>
      </c>
      <c r="M166" s="16">
        <f>M165*Exrate!M166/Exrate!M165/(Exrate!$B166/Exrate!$B165)*CPI!$B166/CPI!$B165/(CPI!M166/CPI!M165)</f>
        <v>165.1529543046334</v>
      </c>
      <c r="N166" s="16">
        <f>N165*Exrate!N166/Exrate!N165/(Exrate!$B166/Exrate!$B165)*CPI!$B166/CPI!$B165/(CPI!N166/CPI!N165)</f>
        <v>226.894332375803</v>
      </c>
      <c r="O166" s="16">
        <f>O165*Exrate!O166/Exrate!O165/(Exrate!$B166/Exrate!$B165)*CPI!$B166/CPI!$B165/(CPI!O166/CPI!O165)</f>
        <v>43.18618916836638</v>
      </c>
      <c r="P166" s="16">
        <f>P165*Exrate!P166/Exrate!P165/(Exrate!$B166/Exrate!$B165)*CPI!$B166/CPI!$B165/(CPI!P166/CPI!P165)</f>
        <v>662.992578766396</v>
      </c>
      <c r="Q166" s="16">
        <f>Q165*Exrate!Q166/Exrate!Q165/(Exrate!$B166/Exrate!$B165)*CPI!$B166/CPI!$B165/(CPI!Q166/CPI!Q165)</f>
        <v>135.31550621572606</v>
      </c>
      <c r="R166" s="16">
        <f>R165*Exrate!R166/Exrate!R165/(Exrate!$B166/Exrate!$B165)*CPI!$B166/CPI!$B165/(CPI!R166/CPI!R165)</f>
        <v>225.69614990473744</v>
      </c>
      <c r="S166" s="16">
        <f>S165*Exrate!S166/Exrate!S165/(Exrate!$B166/Exrate!$B165)*CPI!$B166/CPI!$B165/(CPI!S166/CPI!S165)</f>
        <v>169.05024310444435</v>
      </c>
      <c r="T166" s="16">
        <f t="shared" si="5"/>
        <v>56.714535807985335</v>
      </c>
    </row>
    <row r="167" spans="1:20" ht="14.25">
      <c r="A167" s="2" t="s">
        <v>175</v>
      </c>
      <c r="B167" s="15">
        <f t="shared" si="4"/>
        <v>172.6860622648494</v>
      </c>
      <c r="C167" s="16">
        <f>C166*Exrate!C167/Exrate!C166/(Exrate!$B167/Exrate!$B166)*CPI!$B167/CPI!$B166/(CPI!C167/CPI!C166)</f>
        <v>152.83430192442435</v>
      </c>
      <c r="D167" s="16">
        <f>D166*Exrate!D167/Exrate!D166/(Exrate!$B167/Exrate!$B166)*CPI!$B167/CPI!$B166/(CPI!D167/CPI!D166)</f>
        <v>148.4721890639035</v>
      </c>
      <c r="E167" s="16">
        <f>E166*Exrate!E167/Exrate!E166/(Exrate!$B167/Exrate!$B166)*CPI!$B167/CPI!$B166/(CPI!E167/CPI!E166)</f>
        <v>188.18343540966572</v>
      </c>
      <c r="F167" s="16">
        <f>F166*Exrate!F167/Exrate!F166/(Exrate!$B167/Exrate!$B166)*CPI!$B167/CPI!$B166/(CPI!F167/CPI!F166)</f>
        <v>189.38592958685788</v>
      </c>
      <c r="G167" s="16">
        <f>G166*Exrate!G167/Exrate!G166/(Exrate!$B167/Exrate!$B166)*CPI!$B167/CPI!$B166/(CPI!G167/CPI!G166)</f>
        <v>114.37839394015401</v>
      </c>
      <c r="H167" s="16">
        <f>H166*Exrate!H167/Exrate!H166/(Exrate!$B167/Exrate!$B166)*CPI!$B167/CPI!$B166/(CPI!H167/CPI!H166)</f>
        <v>165.06373174321195</v>
      </c>
      <c r="I167" s="16">
        <f>I166*Exrate!I167/Exrate!I166/(Exrate!$B167/Exrate!$B166)*CPI!$B167/CPI!$B166/(CPI!I167/CPI!I166)</f>
        <v>173.54203837897788</v>
      </c>
      <c r="J167" s="16">
        <f>J166*Exrate!J167/Exrate!J166/(Exrate!$B167/Exrate!$B166)*CPI!$B167/CPI!$B166/(CPI!J167/CPI!J166)</f>
        <v>179.21303124237033</v>
      </c>
      <c r="K167" s="16">
        <f>K166*Exrate!K167/Exrate!K166/(Exrate!$B167/Exrate!$B166)*CPI!$B167/CPI!$B166/(CPI!K167/CPI!K166)</f>
        <v>177.7746888674984</v>
      </c>
      <c r="L167" s="16">
        <f>L166*Exrate!L167/Exrate!L166/(Exrate!$B167/Exrate!$B166)*CPI!$B167/CPI!$B166/(CPI!L167/CPI!L166)</f>
        <v>177.45943155745832</v>
      </c>
      <c r="M167" s="16">
        <f>M166*Exrate!M167/Exrate!M166/(Exrate!$B167/Exrate!$B166)*CPI!$B167/CPI!$B166/(CPI!M167/CPI!M166)</f>
        <v>165.3405943302323</v>
      </c>
      <c r="N167" s="16">
        <f>N166*Exrate!N167/Exrate!N166/(Exrate!$B167/Exrate!$B166)*CPI!$B167/CPI!$B166/(CPI!N167/CPI!N166)</f>
        <v>222.8779598112728</v>
      </c>
      <c r="O167" s="16">
        <f>O166*Exrate!O167/Exrate!O166/(Exrate!$B167/Exrate!$B166)*CPI!$B167/CPI!$B166/(CPI!O167/CPI!O166)</f>
        <v>43.00870802110133</v>
      </c>
      <c r="P167" s="16">
        <f>P166*Exrate!P167/Exrate!P166/(Exrate!$B167/Exrate!$B166)*CPI!$B167/CPI!$B166/(CPI!P167/CPI!P166)</f>
        <v>638.6594619988033</v>
      </c>
      <c r="Q167" s="16">
        <f>Q166*Exrate!Q167/Exrate!Q166/(Exrate!$B167/Exrate!$B166)*CPI!$B167/CPI!$B166/(CPI!Q167/CPI!Q166)</f>
        <v>132.6684226768424</v>
      </c>
      <c r="R167" s="16">
        <f>R166*Exrate!R167/Exrate!R166/(Exrate!$B167/Exrate!$B166)*CPI!$B167/CPI!$B166/(CPI!R167/CPI!R166)</f>
        <v>218.2550582841837</v>
      </c>
      <c r="S167" s="16">
        <f>S166*Exrate!S167/Exrate!S166/(Exrate!$B167/Exrate!$B166)*CPI!$B167/CPI!$B166/(CPI!S167/CPI!S166)</f>
        <v>161.93521335373836</v>
      </c>
      <c r="T167" s="16">
        <f t="shared" si="5"/>
        <v>57.908553063552716</v>
      </c>
    </row>
    <row r="168" spans="1:20" ht="14.25">
      <c r="A168" s="2" t="s">
        <v>176</v>
      </c>
      <c r="B168" s="15">
        <f t="shared" si="4"/>
        <v>168.73425599765676</v>
      </c>
      <c r="C168" s="16">
        <f>C167*Exrate!C168/Exrate!C167/(Exrate!$B168/Exrate!$B167)*CPI!$B168/CPI!$B167/(CPI!C168/CPI!C167)</f>
        <v>146.06723654043302</v>
      </c>
      <c r="D168" s="16">
        <f>D167*Exrate!D168/Exrate!D167/(Exrate!$B168/Exrate!$B167)*CPI!$B168/CPI!$B167/(CPI!D168/CPI!D167)</f>
        <v>145.35908601075465</v>
      </c>
      <c r="E168" s="16">
        <f>E167*Exrate!E168/Exrate!E167/(Exrate!$B168/Exrate!$B167)*CPI!$B168/CPI!$B167/(CPI!E168/CPI!E167)</f>
        <v>182.35242580597583</v>
      </c>
      <c r="F168" s="16">
        <f>F167*Exrate!F168/Exrate!F167/(Exrate!$B168/Exrate!$B167)*CPI!$B168/CPI!$B167/(CPI!F168/CPI!F167)</f>
        <v>185.5588879586453</v>
      </c>
      <c r="G168" s="16">
        <f>G167*Exrate!G168/Exrate!G167/(Exrate!$B168/Exrate!$B167)*CPI!$B168/CPI!$B167/(CPI!G168/CPI!G167)</f>
        <v>113.98440350450053</v>
      </c>
      <c r="H168" s="16">
        <f>H167*Exrate!H168/Exrate!H167/(Exrate!$B168/Exrate!$B167)*CPI!$B168/CPI!$B167/(CPI!H168/CPI!H167)</f>
        <v>160.6480441672905</v>
      </c>
      <c r="I168" s="16">
        <f>I167*Exrate!I168/Exrate!I167/(Exrate!$B168/Exrate!$B167)*CPI!$B168/CPI!$B167/(CPI!I168/CPI!I167)</f>
        <v>166.0584277286856</v>
      </c>
      <c r="J168" s="16">
        <f>J167*Exrate!J168/Exrate!J167/(Exrate!$B168/Exrate!$B167)*CPI!$B168/CPI!$B167/(CPI!J168/CPI!J167)</f>
        <v>171.98236157155847</v>
      </c>
      <c r="K168" s="16">
        <f>K167*Exrate!K168/Exrate!K167/(Exrate!$B168/Exrate!$B167)*CPI!$B168/CPI!$B167/(CPI!K168/CPI!K167)</f>
        <v>177.40252059576312</v>
      </c>
      <c r="L168" s="16">
        <f>L167*Exrate!L168/Exrate!L167/(Exrate!$B168/Exrate!$B167)*CPI!$B168/CPI!$B167/(CPI!L168/CPI!L167)</f>
        <v>181.7067215834378</v>
      </c>
      <c r="M168" s="16">
        <f>M167*Exrate!M168/Exrate!M167/(Exrate!$B168/Exrate!$B167)*CPI!$B168/CPI!$B167/(CPI!M168/CPI!M167)</f>
        <v>164.94979575566092</v>
      </c>
      <c r="N168" s="16">
        <f>N167*Exrate!N168/Exrate!N167/(Exrate!$B168/Exrate!$B167)*CPI!$B168/CPI!$B167/(CPI!N168/CPI!N167)</f>
        <v>217.26511281174209</v>
      </c>
      <c r="O168" s="16">
        <f>O167*Exrate!O168/Exrate!O167/(Exrate!$B168/Exrate!$B167)*CPI!$B168/CPI!$B167/(CPI!O168/CPI!O167)</f>
        <v>42.512578304038115</v>
      </c>
      <c r="P168" s="16">
        <f>P167*Exrate!P168/Exrate!P167/(Exrate!$B168/Exrate!$B167)*CPI!$B168/CPI!$B167/(CPI!P168/CPI!P167)</f>
        <v>647.6444117475789</v>
      </c>
      <c r="Q168" s="16">
        <f>Q167*Exrate!Q168/Exrate!Q167/(Exrate!$B168/Exrate!$B167)*CPI!$B168/CPI!$B167/(CPI!Q168/CPI!Q167)</f>
        <v>126.28163451544826</v>
      </c>
      <c r="R168" s="16">
        <f>R167*Exrate!R168/Exrate!R167/(Exrate!$B168/Exrate!$B167)*CPI!$B168/CPI!$B167/(CPI!R168/CPI!R167)</f>
        <v>209.43814303860518</v>
      </c>
      <c r="S168" s="16">
        <f>S167*Exrate!S168/Exrate!S167/(Exrate!$B168/Exrate!$B167)*CPI!$B168/CPI!$B167/(CPI!S168/CPI!S167)</f>
        <v>155.40166666921297</v>
      </c>
      <c r="T168" s="16">
        <f t="shared" si="5"/>
        <v>59.26478853315282</v>
      </c>
    </row>
    <row r="169" spans="1:20" ht="14.25">
      <c r="A169" s="2" t="s">
        <v>177</v>
      </c>
      <c r="B169" s="15">
        <f t="shared" si="4"/>
        <v>169.99507589015428</v>
      </c>
      <c r="C169" s="16">
        <f>C168*Exrate!C169/Exrate!C168/(Exrate!$B169/Exrate!$B168)*CPI!$B169/CPI!$B168/(CPI!C169/CPI!C168)</f>
        <v>146.73442815522702</v>
      </c>
      <c r="D169" s="16">
        <f>D168*Exrate!D169/Exrate!D168/(Exrate!$B169/Exrate!$B168)*CPI!$B169/CPI!$B168/(CPI!D169/CPI!D168)</f>
        <v>145.58684861622524</v>
      </c>
      <c r="E169" s="16">
        <f>E168*Exrate!E169/Exrate!E168/(Exrate!$B169/Exrate!$B168)*CPI!$B169/CPI!$B168/(CPI!E169/CPI!E168)</f>
        <v>182.99028703806096</v>
      </c>
      <c r="F169" s="16">
        <f>F168*Exrate!F169/Exrate!F168/(Exrate!$B169/Exrate!$B168)*CPI!$B169/CPI!$B168/(CPI!F169/CPI!F168)</f>
        <v>188.4486857849853</v>
      </c>
      <c r="G169" s="16">
        <f>G168*Exrate!G169/Exrate!G168/(Exrate!$B169/Exrate!$B168)*CPI!$B169/CPI!$B168/(CPI!G169/CPI!G168)</f>
        <v>114.38721851381281</v>
      </c>
      <c r="H169" s="16">
        <f>H168*Exrate!H169/Exrate!H168/(Exrate!$B169/Exrate!$B168)*CPI!$B169/CPI!$B168/(CPI!H169/CPI!H168)</f>
        <v>160.92715489266035</v>
      </c>
      <c r="I169" s="16">
        <f>I168*Exrate!I169/Exrate!I168/(Exrate!$B169/Exrate!$B168)*CPI!$B169/CPI!$B168/(CPI!I169/CPI!I168)</f>
        <v>168.72677478924064</v>
      </c>
      <c r="J169" s="16">
        <f>J168*Exrate!J169/Exrate!J168/(Exrate!$B169/Exrate!$B168)*CPI!$B169/CPI!$B168/(CPI!J169/CPI!J168)</f>
        <v>174.08015992903927</v>
      </c>
      <c r="K169" s="16">
        <f>K168*Exrate!K169/Exrate!K168/(Exrate!$B169/Exrate!$B168)*CPI!$B169/CPI!$B168/(CPI!K169/CPI!K168)</f>
        <v>180.49881108789486</v>
      </c>
      <c r="L169" s="16">
        <f>L168*Exrate!L169/Exrate!L168/(Exrate!$B169/Exrate!$B168)*CPI!$B169/CPI!$B168/(CPI!L169/CPI!L168)</f>
        <v>185.86750404022334</v>
      </c>
      <c r="M169" s="16">
        <f>M168*Exrate!M169/Exrate!M168/(Exrate!$B169/Exrate!$B168)*CPI!$B169/CPI!$B168/(CPI!M169/CPI!M168)</f>
        <v>164.67975877642974</v>
      </c>
      <c r="N169" s="16">
        <f>N168*Exrate!N169/Exrate!N168/(Exrate!$B169/Exrate!$B168)*CPI!$B169/CPI!$B168/(CPI!N169/CPI!N168)</f>
        <v>220.9987697816601</v>
      </c>
      <c r="O169" s="16">
        <f>O168*Exrate!O169/Exrate!O168/(Exrate!$B169/Exrate!$B168)*CPI!$B169/CPI!$B168/(CPI!O169/CPI!O168)</f>
        <v>42.36211741657049</v>
      </c>
      <c r="P169" s="16">
        <f>P168*Exrate!P169/Exrate!P168/(Exrate!$B169/Exrate!$B168)*CPI!$B169/CPI!$B168/(CPI!P169/CPI!P168)</f>
        <v>649.5048033155233</v>
      </c>
      <c r="Q169" s="16">
        <f>Q168*Exrate!Q169/Exrate!Q168/(Exrate!$B169/Exrate!$B168)*CPI!$B169/CPI!$B168/(CPI!Q169/CPI!Q168)</f>
        <v>127.41772319949071</v>
      </c>
      <c r="R169" s="16">
        <f>R168*Exrate!R169/Exrate!R168/(Exrate!$B169/Exrate!$B168)*CPI!$B169/CPI!$B168/(CPI!R169/CPI!R168)</f>
        <v>211.81071999067433</v>
      </c>
      <c r="S169" s="16">
        <f>S168*Exrate!S169/Exrate!S168/(Exrate!$B169/Exrate!$B168)*CPI!$B169/CPI!$B168/(CPI!S169/CPI!S168)</f>
        <v>157.59426732227828</v>
      </c>
      <c r="T169" s="16">
        <f t="shared" si="5"/>
        <v>58.82523330535586</v>
      </c>
    </row>
    <row r="170" spans="1:20" ht="14.25">
      <c r="A170" s="2" t="s">
        <v>178</v>
      </c>
      <c r="B170" s="15">
        <f t="shared" si="4"/>
        <v>170.98362953131024</v>
      </c>
      <c r="C170" s="16">
        <f>C169*Exrate!C170/Exrate!C169/(Exrate!$B170/Exrate!$B169)*CPI!$B170/CPI!$B169/(CPI!C170/CPI!C169)</f>
        <v>148.51518681720555</v>
      </c>
      <c r="D170" s="16">
        <f>D169*Exrate!D170/Exrate!D169/(Exrate!$B170/Exrate!$B169)*CPI!$B170/CPI!$B169/(CPI!D170/CPI!D169)</f>
        <v>146.82999908394024</v>
      </c>
      <c r="E170" s="16">
        <f>E169*Exrate!E170/Exrate!E169/(Exrate!$B170/Exrate!$B169)*CPI!$B170/CPI!$B169/(CPI!E170/CPI!E169)</f>
        <v>184.1120212292287</v>
      </c>
      <c r="F170" s="16">
        <f>F169*Exrate!F170/Exrate!F169/(Exrate!$B170/Exrate!$B169)*CPI!$B170/CPI!$B169/(CPI!F170/CPI!F169)</f>
        <v>192.21497557632318</v>
      </c>
      <c r="G170" s="16">
        <f>G169*Exrate!G170/Exrate!G169/(Exrate!$B170/Exrate!$B169)*CPI!$B170/CPI!$B169/(CPI!G170/CPI!G169)</f>
        <v>115.65217384676748</v>
      </c>
      <c r="H170" s="16">
        <f>H169*Exrate!H170/Exrate!H169/(Exrate!$B170/Exrate!$B169)*CPI!$B170/CPI!$B169/(CPI!H170/CPI!H169)</f>
        <v>161.44288222285235</v>
      </c>
      <c r="I170" s="16">
        <f>I169*Exrate!I170/Exrate!I169/(Exrate!$B170/Exrate!$B169)*CPI!$B170/CPI!$B169/(CPI!I170/CPI!I169)</f>
        <v>168.56502711557948</v>
      </c>
      <c r="J170" s="16">
        <f>J169*Exrate!J170/Exrate!J169/(Exrate!$B170/Exrate!$B169)*CPI!$B170/CPI!$B169/(CPI!J170/CPI!J169)</f>
        <v>173.41834475547745</v>
      </c>
      <c r="K170" s="16">
        <f>K169*Exrate!K170/Exrate!K169/(Exrate!$B170/Exrate!$B169)*CPI!$B170/CPI!$B169/(CPI!K170/CPI!K169)</f>
        <v>181.5798887197667</v>
      </c>
      <c r="L170" s="16">
        <f>L169*Exrate!L170/Exrate!L169/(Exrate!$B170/Exrate!$B169)*CPI!$B170/CPI!$B169/(CPI!L170/CPI!L169)</f>
        <v>184.25768591658166</v>
      </c>
      <c r="M170" s="16">
        <f>M169*Exrate!M170/Exrate!M169/(Exrate!$B170/Exrate!$B169)*CPI!$B170/CPI!$B169/(CPI!M170/CPI!M169)</f>
        <v>164.22384317463903</v>
      </c>
      <c r="N170" s="16">
        <f>N169*Exrate!N170/Exrate!N169/(Exrate!$B170/Exrate!$B169)*CPI!$B170/CPI!$B169/(CPI!N170/CPI!N169)</f>
        <v>224.30978331626162</v>
      </c>
      <c r="O170" s="16">
        <f>O169*Exrate!O170/Exrate!O169/(Exrate!$B170/Exrate!$B169)*CPI!$B170/CPI!$B169/(CPI!O170/CPI!O169)</f>
        <v>42.193198107565614</v>
      </c>
      <c r="P170" s="16">
        <f>P169*Exrate!P170/Exrate!P169/(Exrate!$B170/Exrate!$B169)*CPI!$B170/CPI!$B169/(CPI!P170/CPI!P169)</f>
        <v>644.7960184998861</v>
      </c>
      <c r="Q170" s="16">
        <f>Q169*Exrate!Q170/Exrate!Q169/(Exrate!$B170/Exrate!$B169)*CPI!$B170/CPI!$B169/(CPI!Q170/CPI!Q169)</f>
        <v>125.85189816614522</v>
      </c>
      <c r="R170" s="16">
        <f>R169*Exrate!R170/Exrate!R169/(Exrate!$B170/Exrate!$B169)*CPI!$B170/CPI!$B169/(CPI!R170/CPI!R169)</f>
        <v>209.23556659157566</v>
      </c>
      <c r="S170" s="16">
        <f>S169*Exrate!S170/Exrate!S169/(Exrate!$B170/Exrate!$B169)*CPI!$B170/CPI!$B169/(CPI!S170/CPI!S169)</f>
        <v>156.51829206482333</v>
      </c>
      <c r="T170" s="16">
        <f t="shared" si="5"/>
        <v>58.485131163792595</v>
      </c>
    </row>
    <row r="171" spans="1:20" ht="14.25">
      <c r="A171" s="2" t="s">
        <v>179</v>
      </c>
      <c r="B171" s="15">
        <f t="shared" si="4"/>
        <v>173.48363254128068</v>
      </c>
      <c r="C171" s="16">
        <f>C170*Exrate!C171/Exrate!C170/(Exrate!$B171/Exrate!$B170)*CPI!$B171/CPI!$B170/(CPI!C171/CPI!C170)</f>
        <v>153.49390053248717</v>
      </c>
      <c r="D171" s="16">
        <f>D170*Exrate!D171/Exrate!D170/(Exrate!$B171/Exrate!$B170)*CPI!$B171/CPI!$B170/(CPI!D171/CPI!D170)</f>
        <v>148.80187487348678</v>
      </c>
      <c r="E171" s="16">
        <f>E170*Exrate!E171/Exrate!E170/(Exrate!$B171/Exrate!$B170)*CPI!$B171/CPI!$B170/(CPI!E171/CPI!E170)</f>
        <v>189.58591474748403</v>
      </c>
      <c r="F171" s="16">
        <f>F170*Exrate!F171/Exrate!F170/(Exrate!$B171/Exrate!$B170)*CPI!$B171/CPI!$B170/(CPI!F171/CPI!F170)</f>
        <v>193.45688724208333</v>
      </c>
      <c r="G171" s="16">
        <f>G170*Exrate!G171/Exrate!G170/(Exrate!$B171/Exrate!$B170)*CPI!$B171/CPI!$B170/(CPI!G171/CPI!G170)</f>
        <v>115.84141536211925</v>
      </c>
      <c r="H171" s="16">
        <f>H170*Exrate!H171/Exrate!H170/(Exrate!$B171/Exrate!$B170)*CPI!$B171/CPI!$B170/(CPI!H171/CPI!H170)</f>
        <v>161.26747831970988</v>
      </c>
      <c r="I171" s="16">
        <f>I170*Exrate!I171/Exrate!I170/(Exrate!$B171/Exrate!$B170)*CPI!$B171/CPI!$B170/(CPI!I171/CPI!I170)</f>
        <v>169.0077344072307</v>
      </c>
      <c r="J171" s="16">
        <f>J170*Exrate!J171/Exrate!J170/(Exrate!$B171/Exrate!$B170)*CPI!$B171/CPI!$B170/(CPI!J171/CPI!J170)</f>
        <v>173.3793863406537</v>
      </c>
      <c r="K171" s="16">
        <f>K170*Exrate!K171/Exrate!K170/(Exrate!$B171/Exrate!$B170)*CPI!$B171/CPI!$B170/(CPI!K171/CPI!K170)</f>
        <v>184.7005764760997</v>
      </c>
      <c r="L171" s="16">
        <f>L170*Exrate!L171/Exrate!L170/(Exrate!$B171/Exrate!$B170)*CPI!$B171/CPI!$B170/(CPI!L171/CPI!L170)</f>
        <v>183.7579210520265</v>
      </c>
      <c r="M171" s="16">
        <f>M170*Exrate!M171/Exrate!M170/(Exrate!$B171/Exrate!$B170)*CPI!$B171/CPI!$B170/(CPI!M171/CPI!M170)</f>
        <v>163.55349930121272</v>
      </c>
      <c r="N171" s="16">
        <f>N170*Exrate!N171/Exrate!N170/(Exrate!$B171/Exrate!$B170)*CPI!$B171/CPI!$B170/(CPI!N171/CPI!N170)</f>
        <v>228.69380646156444</v>
      </c>
      <c r="O171" s="16">
        <f>O170*Exrate!O171/Exrate!O170/(Exrate!$B171/Exrate!$B170)*CPI!$B171/CPI!$B170/(CPI!O171/CPI!O170)</f>
        <v>42.03575682345214</v>
      </c>
      <c r="P171" s="16">
        <f>P170*Exrate!P171/Exrate!P170/(Exrate!$B171/Exrate!$B170)*CPI!$B171/CPI!$B170/(CPI!P171/CPI!P170)</f>
        <v>656.4849174638846</v>
      </c>
      <c r="Q171" s="16">
        <f>Q170*Exrate!Q171/Exrate!Q170/(Exrate!$B171/Exrate!$B170)*CPI!$B171/CPI!$B170/(CPI!Q171/CPI!Q170)</f>
        <v>125.53087991940149</v>
      </c>
      <c r="R171" s="16">
        <f>R170*Exrate!R171/Exrate!R170/(Exrate!$B171/Exrate!$B170)*CPI!$B171/CPI!$B170/(CPI!R171/CPI!R170)</f>
        <v>210.15741667282276</v>
      </c>
      <c r="S171" s="16">
        <f>S170*Exrate!S171/Exrate!S170/(Exrate!$B171/Exrate!$B170)*CPI!$B171/CPI!$B170/(CPI!S171/CPI!S170)</f>
        <v>156.77760812467915</v>
      </c>
      <c r="T171" s="16">
        <f t="shared" si="5"/>
        <v>57.642325408539534</v>
      </c>
    </row>
    <row r="172" spans="1:20" ht="14.25">
      <c r="A172" s="2" t="s">
        <v>180</v>
      </c>
      <c r="B172" s="15">
        <f t="shared" si="4"/>
        <v>171.9619329185666</v>
      </c>
      <c r="C172" s="16">
        <f>C171*Exrate!C172/Exrate!C171/(Exrate!$B172/Exrate!$B171)*CPI!$B172/CPI!$B171/(CPI!C172/CPI!C171)</f>
        <v>152.06906080321843</v>
      </c>
      <c r="D172" s="16">
        <f>D171*Exrate!D172/Exrate!D171/(Exrate!$B172/Exrate!$B171)*CPI!$B172/CPI!$B171/(CPI!D172/CPI!D171)</f>
        <v>147.00217434748822</v>
      </c>
      <c r="E172" s="16">
        <f>E171*Exrate!E172/Exrate!E171/(Exrate!$B172/Exrate!$B171)*CPI!$B172/CPI!$B171/(CPI!E172/CPI!E171)</f>
        <v>185.25145557355367</v>
      </c>
      <c r="F172" s="16">
        <f>F171*Exrate!F172/Exrate!F171/(Exrate!$B172/Exrate!$B171)*CPI!$B172/CPI!$B171/(CPI!F172/CPI!F171)</f>
        <v>192.54192048140553</v>
      </c>
      <c r="G172" s="16">
        <f>G171*Exrate!G172/Exrate!G171/(Exrate!$B172/Exrate!$B171)*CPI!$B172/CPI!$B171/(CPI!G172/CPI!G171)</f>
        <v>116.1693340842375</v>
      </c>
      <c r="H172" s="16">
        <f>H171*Exrate!H172/Exrate!H171/(Exrate!$B172/Exrate!$B171)*CPI!$B172/CPI!$B171/(CPI!H172/CPI!H171)</f>
        <v>159.62058678817513</v>
      </c>
      <c r="I172" s="16">
        <f>I171*Exrate!I172/Exrate!I171/(Exrate!$B172/Exrate!$B171)*CPI!$B172/CPI!$B171/(CPI!I172/CPI!I171)</f>
        <v>167.90432901605683</v>
      </c>
      <c r="J172" s="16">
        <f>J171*Exrate!J172/Exrate!J171/(Exrate!$B172/Exrate!$B171)*CPI!$B172/CPI!$B171/(CPI!J172/CPI!J171)</f>
        <v>171.74721718139133</v>
      </c>
      <c r="K172" s="16">
        <f>K171*Exrate!K172/Exrate!K171/(Exrate!$B172/Exrate!$B171)*CPI!$B172/CPI!$B171/(CPI!K172/CPI!K171)</f>
        <v>186.3193255149067</v>
      </c>
      <c r="L172" s="16">
        <f>L171*Exrate!L172/Exrate!L171/(Exrate!$B172/Exrate!$B171)*CPI!$B172/CPI!$B171/(CPI!L172/CPI!L171)</f>
        <v>179.8858466642794</v>
      </c>
      <c r="M172" s="16">
        <f>M171*Exrate!M172/Exrate!M171/(Exrate!$B172/Exrate!$B171)*CPI!$B172/CPI!$B171/(CPI!M172/CPI!M171)</f>
        <v>164.62554940514815</v>
      </c>
      <c r="N172" s="16">
        <f>N171*Exrate!N172/Exrate!N171/(Exrate!$B172/Exrate!$B171)*CPI!$B172/CPI!$B171/(CPI!N172/CPI!N171)</f>
        <v>227.3381668748635</v>
      </c>
      <c r="O172" s="16">
        <f>O171*Exrate!O172/Exrate!O171/(Exrate!$B172/Exrate!$B171)*CPI!$B172/CPI!$B171/(CPI!O172/CPI!O171)</f>
        <v>41.047961977507576</v>
      </c>
      <c r="P172" s="16">
        <f>P171*Exrate!P172/Exrate!P171/(Exrate!$B172/Exrate!$B171)*CPI!$B172/CPI!$B171/(CPI!P172/CPI!P171)</f>
        <v>654.7515560489483</v>
      </c>
      <c r="Q172" s="16">
        <f>Q171*Exrate!Q172/Exrate!Q171/(Exrate!$B172/Exrate!$B171)*CPI!$B172/CPI!$B171/(CPI!Q172/CPI!Q171)</f>
        <v>124.98187754943527</v>
      </c>
      <c r="R172" s="16">
        <f>R171*Exrate!R172/Exrate!R171/(Exrate!$B172/Exrate!$B171)*CPI!$B172/CPI!$B171/(CPI!R172/CPI!R171)</f>
        <v>208.76341554550459</v>
      </c>
      <c r="S172" s="16">
        <f>S171*Exrate!S172/Exrate!S171/(Exrate!$B172/Exrate!$B171)*CPI!$B172/CPI!$B171/(CPI!S172/CPI!S171)</f>
        <v>155.30169602841104</v>
      </c>
      <c r="T172" s="16">
        <f t="shared" si="5"/>
        <v>58.15240518804559</v>
      </c>
    </row>
    <row r="173" spans="1:20" ht="14.25">
      <c r="A173" s="2" t="s">
        <v>181</v>
      </c>
      <c r="B173" s="15">
        <f t="shared" si="4"/>
        <v>171.02898486341317</v>
      </c>
      <c r="C173" s="16">
        <f>C172*Exrate!C173/Exrate!C172/(Exrate!$B173/Exrate!$B172)*CPI!$B173/CPI!$B172/(CPI!C173/CPI!C172)</f>
        <v>151.91170549579033</v>
      </c>
      <c r="D173" s="16">
        <f>D172*Exrate!D173/Exrate!D172/(Exrate!$B173/Exrate!$B172)*CPI!$B173/CPI!$B172/(CPI!D173/CPI!D172)</f>
        <v>146.20107307637522</v>
      </c>
      <c r="E173" s="16">
        <f>E172*Exrate!E173/Exrate!E172/(Exrate!$B173/Exrate!$B172)*CPI!$B173/CPI!$B172/(CPI!E173/CPI!E172)</f>
        <v>184.0553199272987</v>
      </c>
      <c r="F173" s="16">
        <f>F172*Exrate!F173/Exrate!F172/(Exrate!$B173/Exrate!$B172)*CPI!$B173/CPI!$B172/(CPI!F173/CPI!F172)</f>
        <v>194.4130723550261</v>
      </c>
      <c r="G173" s="16">
        <f>G172*Exrate!G173/Exrate!G172/(Exrate!$B173/Exrate!$B172)*CPI!$B173/CPI!$B172/(CPI!G173/CPI!G172)</f>
        <v>116.7056295455812</v>
      </c>
      <c r="H173" s="16">
        <f>H172*Exrate!H173/Exrate!H172/(Exrate!$B173/Exrate!$B172)*CPI!$B173/CPI!$B172/(CPI!H173/CPI!H172)</f>
        <v>160.64681300193314</v>
      </c>
      <c r="I173" s="16">
        <f>I172*Exrate!I173/Exrate!I172/(Exrate!$B173/Exrate!$B172)*CPI!$B173/CPI!$B172/(CPI!I173/CPI!I172)</f>
        <v>162.2140499628062</v>
      </c>
      <c r="J173" s="16">
        <f>J172*Exrate!J173/Exrate!J172/(Exrate!$B173/Exrate!$B172)*CPI!$B173/CPI!$B172/(CPI!J173/CPI!J172)</f>
        <v>167.22368245378686</v>
      </c>
      <c r="K173" s="16">
        <f>K172*Exrate!K173/Exrate!K172/(Exrate!$B173/Exrate!$B172)*CPI!$B173/CPI!$B172/(CPI!K173/CPI!K172)</f>
        <v>186.54394182758728</v>
      </c>
      <c r="L173" s="16">
        <f>L172*Exrate!L173/Exrate!L172/(Exrate!$B173/Exrate!$B172)*CPI!$B173/CPI!$B172/(CPI!L173/CPI!L172)</f>
        <v>179.13946777544515</v>
      </c>
      <c r="M173" s="16">
        <f>M172*Exrate!M173/Exrate!M172/(Exrate!$B173/Exrate!$B172)*CPI!$B173/CPI!$B172/(CPI!M173/CPI!M172)</f>
        <v>164.80510485858125</v>
      </c>
      <c r="N173" s="16">
        <f>N172*Exrate!N173/Exrate!N172/(Exrate!$B173/Exrate!$B172)*CPI!$B173/CPI!$B172/(CPI!N173/CPI!N172)</f>
        <v>227.9826100165551</v>
      </c>
      <c r="O173" s="16">
        <f>O172*Exrate!O173/Exrate!O172/(Exrate!$B173/Exrate!$B172)*CPI!$B173/CPI!$B172/(CPI!O173/CPI!O172)</f>
        <v>40.61715139953599</v>
      </c>
      <c r="P173" s="16">
        <f>P172*Exrate!P173/Exrate!P172/(Exrate!$B173/Exrate!$B172)*CPI!$B173/CPI!$B172/(CPI!P173/CPI!P172)</f>
        <v>643.4447031671554</v>
      </c>
      <c r="Q173" s="16">
        <f>Q172*Exrate!Q173/Exrate!Q172/(Exrate!$B173/Exrate!$B172)*CPI!$B173/CPI!$B172/(CPI!Q173/CPI!Q172)</f>
        <v>123.1001666165689</v>
      </c>
      <c r="R173" s="16">
        <f>R172*Exrate!R173/Exrate!R172/(Exrate!$B173/Exrate!$B172)*CPI!$B173/CPI!$B172/(CPI!R173/CPI!R172)</f>
        <v>204.21842176972856</v>
      </c>
      <c r="S173" s="16">
        <f>S172*Exrate!S173/Exrate!S172/(Exrate!$B173/Exrate!$B172)*CPI!$B173/CPI!$B172/(CPI!S173/CPI!S172)</f>
        <v>151.4952337672947</v>
      </c>
      <c r="T173" s="16">
        <f t="shared" si="5"/>
        <v>58.46962143864784</v>
      </c>
    </row>
    <row r="174" spans="1:20" ht="14.25">
      <c r="A174" s="2" t="s">
        <v>182</v>
      </c>
      <c r="B174" s="15">
        <f t="shared" si="4"/>
        <v>169.10568249555368</v>
      </c>
      <c r="C174" s="16">
        <f>C173*Exrate!C174/Exrate!C173/(Exrate!$B174/Exrate!$B173)*CPI!$B174/CPI!$B173/(CPI!C174/CPI!C173)</f>
        <v>148.97754630274835</v>
      </c>
      <c r="D174" s="16">
        <f>D173*Exrate!D174/Exrate!D173/(Exrate!$B174/Exrate!$B173)*CPI!$B174/CPI!$B173/(CPI!D174/CPI!D173)</f>
        <v>145.43143888226203</v>
      </c>
      <c r="E174" s="16">
        <f>E173*Exrate!E174/Exrate!E173/(Exrate!$B174/Exrate!$B173)*CPI!$B174/CPI!$B173/(CPI!E174/CPI!E173)</f>
        <v>179.8266057189143</v>
      </c>
      <c r="F174" s="16">
        <f>F173*Exrate!F174/Exrate!F173/(Exrate!$B174/Exrate!$B173)*CPI!$B174/CPI!$B173/(CPI!F174/CPI!F173)</f>
        <v>193.14240574485555</v>
      </c>
      <c r="G174" s="16">
        <f>G173*Exrate!G174/Exrate!G173/(Exrate!$B174/Exrate!$B173)*CPI!$B174/CPI!$B173/(CPI!G174/CPI!G173)</f>
        <v>117.71490582161327</v>
      </c>
      <c r="H174" s="16">
        <f>H173*Exrate!H174/Exrate!H173/(Exrate!$B174/Exrate!$B173)*CPI!$B174/CPI!$B173/(CPI!H174/CPI!H173)</f>
        <v>162.59362179018694</v>
      </c>
      <c r="I174" s="16">
        <f>I173*Exrate!I174/Exrate!I173/(Exrate!$B174/Exrate!$B173)*CPI!$B174/CPI!$B173/(CPI!I174/CPI!I173)</f>
        <v>156.67999435663077</v>
      </c>
      <c r="J174" s="16">
        <f>J173*Exrate!J174/Exrate!J173/(Exrate!$B174/Exrate!$B173)*CPI!$B174/CPI!$B173/(CPI!J174/CPI!J173)</f>
        <v>161.2194128928317</v>
      </c>
      <c r="K174" s="16">
        <f>K173*Exrate!K174/Exrate!K173/(Exrate!$B174/Exrate!$B173)*CPI!$B174/CPI!$B173/(CPI!K174/CPI!K173)</f>
        <v>187.11280806649052</v>
      </c>
      <c r="L174" s="16">
        <f>L173*Exrate!L174/Exrate!L173/(Exrate!$B174/Exrate!$B173)*CPI!$B174/CPI!$B173/(CPI!L174/CPI!L173)</f>
        <v>174.235715881108</v>
      </c>
      <c r="M174" s="16">
        <f>M173*Exrate!M174/Exrate!M173/(Exrate!$B174/Exrate!$B173)*CPI!$B174/CPI!$B173/(CPI!M174/CPI!M173)</f>
        <v>164.5337252431961</v>
      </c>
      <c r="N174" s="16">
        <f>N173*Exrate!N174/Exrate!N173/(Exrate!$B174/Exrate!$B173)*CPI!$B174/CPI!$B173/(CPI!N174/CPI!N173)</f>
        <v>226.01217640915453</v>
      </c>
      <c r="O174" s="16">
        <f>O173*Exrate!O174/Exrate!O173/(Exrate!$B174/Exrate!$B173)*CPI!$B174/CPI!$B173/(CPI!O174/CPI!O173)</f>
        <v>40.59204685394726</v>
      </c>
      <c r="P174" s="16">
        <f>P173*Exrate!P174/Exrate!P173/(Exrate!$B174/Exrate!$B173)*CPI!$B174/CPI!$B173/(CPI!P174/CPI!P173)</f>
        <v>649.8854378753032</v>
      </c>
      <c r="Q174" s="16">
        <f>Q173*Exrate!Q174/Exrate!Q173/(Exrate!$B174/Exrate!$B173)*CPI!$B174/CPI!$B173/(CPI!Q174/CPI!Q173)</f>
        <v>121.22940945675224</v>
      </c>
      <c r="R174" s="16">
        <f>R173*Exrate!R174/Exrate!R173/(Exrate!$B174/Exrate!$B173)*CPI!$B174/CPI!$B173/(CPI!R174/CPI!R173)</f>
        <v>196.3409336922175</v>
      </c>
      <c r="S174" s="16">
        <f>S173*Exrate!S174/Exrate!S173/(Exrate!$B174/Exrate!$B173)*CPI!$B174/CPI!$B173/(CPI!S174/CPI!S173)</f>
        <v>146.32947621393564</v>
      </c>
      <c r="T174" s="16">
        <f t="shared" si="5"/>
        <v>59.13461837843877</v>
      </c>
    </row>
    <row r="175" spans="1:20" ht="14.25">
      <c r="A175" s="2" t="s">
        <v>183</v>
      </c>
      <c r="B175" s="15">
        <f t="shared" si="4"/>
        <v>172.99061450578614</v>
      </c>
      <c r="C175" s="16">
        <f>C174*Exrate!C175/Exrate!C174/(Exrate!$B175/Exrate!$B174)*CPI!$B175/CPI!$B174/(CPI!C175/CPI!C174)</f>
        <v>153.30424943456583</v>
      </c>
      <c r="D175" s="16">
        <f>D174*Exrate!D175/Exrate!D174/(Exrate!$B175/Exrate!$B174)*CPI!$B175/CPI!$B174/(CPI!D175/CPI!D174)</f>
        <v>149.6205507934689</v>
      </c>
      <c r="E175" s="16">
        <f>E174*Exrate!E175/Exrate!E174/(Exrate!$B175/Exrate!$B174)*CPI!$B175/CPI!$B174/(CPI!E175/CPI!E174)</f>
        <v>184.70456588485735</v>
      </c>
      <c r="F175" s="16">
        <f>F174*Exrate!F175/Exrate!F174/(Exrate!$B175/Exrate!$B174)*CPI!$B175/CPI!$B174/(CPI!F175/CPI!F174)</f>
        <v>201.04419058214458</v>
      </c>
      <c r="G175" s="16">
        <f>G174*Exrate!G175/Exrate!G174/(Exrate!$B175/Exrate!$B174)*CPI!$B175/CPI!$B174/(CPI!G175/CPI!G174)</f>
        <v>120.44691749063632</v>
      </c>
      <c r="H175" s="16">
        <f>H174*Exrate!H175/Exrate!H174/(Exrate!$B175/Exrate!$B174)*CPI!$B175/CPI!$B174/(CPI!H175/CPI!H174)</f>
        <v>164.96619302110497</v>
      </c>
      <c r="I175" s="16">
        <f>I174*Exrate!I175/Exrate!I174/(Exrate!$B175/Exrate!$B174)*CPI!$B175/CPI!$B174/(CPI!I175/CPI!I174)</f>
        <v>156.978529157548</v>
      </c>
      <c r="J175" s="16">
        <f>J174*Exrate!J175/Exrate!J174/(Exrate!$B175/Exrate!$B174)*CPI!$B175/CPI!$B174/(CPI!J175/CPI!J174)</f>
        <v>161.24437736219534</v>
      </c>
      <c r="K175" s="16">
        <f>K174*Exrate!K175/Exrate!K174/(Exrate!$B175/Exrate!$B174)*CPI!$B175/CPI!$B174/(CPI!K175/CPI!K174)</f>
        <v>192.4161098047991</v>
      </c>
      <c r="L175" s="16">
        <f>L174*Exrate!L175/Exrate!L174/(Exrate!$B175/Exrate!$B174)*CPI!$B175/CPI!$B174/(CPI!L175/CPI!L174)</f>
        <v>174.01617887902444</v>
      </c>
      <c r="M175" s="16">
        <f>M174*Exrate!M175/Exrate!M174/(Exrate!$B175/Exrate!$B174)*CPI!$B175/CPI!$B174/(CPI!M175/CPI!M174)</f>
        <v>168.31177051724208</v>
      </c>
      <c r="N175" s="16">
        <f>N174*Exrate!N175/Exrate!N174/(Exrate!$B175/Exrate!$B174)*CPI!$B175/CPI!$B174/(CPI!N175/CPI!N174)</f>
        <v>229.52908803146784</v>
      </c>
      <c r="O175" s="16">
        <f>O174*Exrate!O175/Exrate!O174/(Exrate!$B175/Exrate!$B174)*CPI!$B175/CPI!$B174/(CPI!O175/CPI!O174)</f>
        <v>41.37088392320646</v>
      </c>
      <c r="P175" s="16">
        <f>P174*Exrate!P175/Exrate!P174/(Exrate!$B175/Exrate!$B174)*CPI!$B175/CPI!$B174/(CPI!P175/CPI!P174)</f>
        <v>660.2183891241863</v>
      </c>
      <c r="Q175" s="16">
        <f>Q174*Exrate!Q175/Exrate!Q174/(Exrate!$B175/Exrate!$B174)*CPI!$B175/CPI!$B174/(CPI!Q175/CPI!Q174)</f>
        <v>124.0768635641264</v>
      </c>
      <c r="R175" s="16">
        <f>R174*Exrate!R175/Exrate!R174/(Exrate!$B175/Exrate!$B174)*CPI!$B175/CPI!$B174/(CPI!R175/CPI!R174)</f>
        <v>196.57060237638208</v>
      </c>
      <c r="S175" s="16">
        <f>S174*Exrate!S175/Exrate!S174/(Exrate!$B175/Exrate!$B174)*CPI!$B175/CPI!$B174/(CPI!S175/CPI!S174)</f>
        <v>147.31047634432315</v>
      </c>
      <c r="T175" s="16">
        <f t="shared" si="5"/>
        <v>57.80660429797781</v>
      </c>
    </row>
    <row r="176" spans="1:20" ht="14.25">
      <c r="A176" s="2" t="s">
        <v>184</v>
      </c>
      <c r="B176" s="15">
        <f t="shared" si="4"/>
        <v>171.83562921968866</v>
      </c>
      <c r="C176" s="16">
        <f>C175*Exrate!C176/Exrate!C175/(Exrate!$B176/Exrate!$B175)*CPI!$B176/CPI!$B175/(CPI!C176/CPI!C175)</f>
        <v>150.72986956892888</v>
      </c>
      <c r="D176" s="16">
        <f>D175*Exrate!D176/Exrate!D175/(Exrate!$B176/Exrate!$B175)*CPI!$B176/CPI!$B175/(CPI!D176/CPI!D175)</f>
        <v>148.63749384046218</v>
      </c>
      <c r="E176" s="16">
        <f>E175*Exrate!E176/Exrate!E175/(Exrate!$B176/Exrate!$B175)*CPI!$B176/CPI!$B175/(CPI!E176/CPI!E175)</f>
        <v>187.89087560973275</v>
      </c>
      <c r="F176" s="16">
        <f>F175*Exrate!F176/Exrate!F175/(Exrate!$B176/Exrate!$B175)*CPI!$B176/CPI!$B175/(CPI!F176/CPI!F175)</f>
        <v>199.71659663540802</v>
      </c>
      <c r="G176" s="16">
        <f>G175*Exrate!G176/Exrate!G175/(Exrate!$B176/Exrate!$B175)*CPI!$B176/CPI!$B175/(CPI!G176/CPI!G175)</f>
        <v>119.24078810560655</v>
      </c>
      <c r="H176" s="16">
        <f>H175*Exrate!H176/Exrate!H175/(Exrate!$B176/Exrate!$B175)*CPI!$B176/CPI!$B175/(CPI!H176/CPI!H175)</f>
        <v>164.74145422879576</v>
      </c>
      <c r="I176" s="16">
        <f>I175*Exrate!I176/Exrate!I175/(Exrate!$B176/Exrate!$B175)*CPI!$B176/CPI!$B175/(CPI!I176/CPI!I175)</f>
        <v>155.10776305874268</v>
      </c>
      <c r="J176" s="16">
        <f>J175*Exrate!J176/Exrate!J175/(Exrate!$B176/Exrate!$B175)*CPI!$B176/CPI!$B175/(CPI!J176/CPI!J175)</f>
        <v>158.73763216478156</v>
      </c>
      <c r="K176" s="16">
        <f>K175*Exrate!K176/Exrate!K175/(Exrate!$B176/Exrate!$B175)*CPI!$B176/CPI!$B175/(CPI!K176/CPI!K175)</f>
        <v>192.60502391398967</v>
      </c>
      <c r="L176" s="16">
        <f>L175*Exrate!L176/Exrate!L175/(Exrate!$B176/Exrate!$B175)*CPI!$B176/CPI!$B175/(CPI!L176/CPI!L175)</f>
        <v>170.62492574838805</v>
      </c>
      <c r="M176" s="16">
        <f>M175*Exrate!M176/Exrate!M175/(Exrate!$B176/Exrate!$B175)*CPI!$B176/CPI!$B175/(CPI!M176/CPI!M175)</f>
        <v>166.82447531729898</v>
      </c>
      <c r="N176" s="16">
        <f>N175*Exrate!N176/Exrate!N175/(Exrate!$B176/Exrate!$B175)*CPI!$B176/CPI!$B175/(CPI!N176/CPI!N175)</f>
        <v>225.75586645836816</v>
      </c>
      <c r="O176" s="16">
        <f>O175*Exrate!O176/Exrate!O175/(Exrate!$B176/Exrate!$B175)*CPI!$B176/CPI!$B175/(CPI!O176/CPI!O175)</f>
        <v>41.12993237771493</v>
      </c>
      <c r="P176" s="16">
        <f>P175*Exrate!P176/Exrate!P175/(Exrate!$B176/Exrate!$B175)*CPI!$B176/CPI!$B175/(CPI!P176/CPI!P175)</f>
        <v>652.890583277815</v>
      </c>
      <c r="Q176" s="16">
        <f>Q175*Exrate!Q176/Exrate!Q175/(Exrate!$B176/Exrate!$B175)*CPI!$B176/CPI!$B175/(CPI!Q176/CPI!Q175)</f>
        <v>124.77355636631985</v>
      </c>
      <c r="R176" s="16">
        <f>R175*Exrate!R176/Exrate!R175/(Exrate!$B176/Exrate!$B175)*CPI!$B176/CPI!$B175/(CPI!R176/CPI!R175)</f>
        <v>192.83221982644372</v>
      </c>
      <c r="S176" s="16">
        <f>S175*Exrate!S176/Exrate!S175/(Exrate!$B176/Exrate!$B175)*CPI!$B176/CPI!$B175/(CPI!S176/CPI!S175)</f>
        <v>145.6942229759904</v>
      </c>
      <c r="T176" s="16">
        <f t="shared" si="5"/>
        <v>58.195148732601815</v>
      </c>
    </row>
    <row r="177" spans="1:20" ht="14.25">
      <c r="A177" s="2" t="s">
        <v>185</v>
      </c>
      <c r="B177" s="15">
        <f t="shared" si="4"/>
        <v>171.15993763989525</v>
      </c>
      <c r="C177" s="16">
        <f>C176*Exrate!C177/Exrate!C176/(Exrate!$B177/Exrate!$B176)*CPI!$B177/CPI!$B176/(CPI!C177/CPI!C176)</f>
        <v>151.5299385588518</v>
      </c>
      <c r="D177" s="16">
        <f>D176*Exrate!D177/Exrate!D176/(Exrate!$B177/Exrate!$B176)*CPI!$B177/CPI!$B176/(CPI!D177/CPI!D176)</f>
        <v>149.99431433952435</v>
      </c>
      <c r="E177" s="16">
        <f>E176*Exrate!E177/Exrate!E176/(Exrate!$B177/Exrate!$B176)*CPI!$B177/CPI!$B176/(CPI!E177/CPI!E176)</f>
        <v>186.85554310729802</v>
      </c>
      <c r="F177" s="16">
        <f>F176*Exrate!F177/Exrate!F176/(Exrate!$B177/Exrate!$B176)*CPI!$B177/CPI!$B176/(CPI!F177/CPI!F176)</f>
        <v>197.66523192135915</v>
      </c>
      <c r="G177" s="16">
        <f>G176*Exrate!G177/Exrate!G176/(Exrate!$B177/Exrate!$B176)*CPI!$B177/CPI!$B176/(CPI!G177/CPI!G176)</f>
        <v>118.95848719091572</v>
      </c>
      <c r="H177" s="16">
        <f>H176*Exrate!H177/Exrate!H176/(Exrate!$B177/Exrate!$B176)*CPI!$B177/CPI!$B176/(CPI!H177/CPI!H176)</f>
        <v>167.2891805045952</v>
      </c>
      <c r="I177" s="16">
        <f>I176*Exrate!I177/Exrate!I176/(Exrate!$B177/Exrate!$B176)*CPI!$B177/CPI!$B176/(CPI!I177/CPI!I176)</f>
        <v>154.5976572745674</v>
      </c>
      <c r="J177" s="16">
        <f>J176*Exrate!J177/Exrate!J176/(Exrate!$B177/Exrate!$B176)*CPI!$B177/CPI!$B176/(CPI!J177/CPI!J176)</f>
        <v>158.05420193751726</v>
      </c>
      <c r="K177" s="16">
        <f>K176*Exrate!K177/Exrate!K176/(Exrate!$B177/Exrate!$B176)*CPI!$B177/CPI!$B176/(CPI!K177/CPI!K176)</f>
        <v>185.54178297401535</v>
      </c>
      <c r="L177" s="16">
        <f>L176*Exrate!L177/Exrate!L176/(Exrate!$B177/Exrate!$B176)*CPI!$B177/CPI!$B176/(CPI!L177/CPI!L176)</f>
        <v>167.752520184296</v>
      </c>
      <c r="M177" s="16">
        <f>M176*Exrate!M177/Exrate!M176/(Exrate!$B177/Exrate!$B176)*CPI!$B177/CPI!$B176/(CPI!M177/CPI!M176)</f>
        <v>165.8008917087312</v>
      </c>
      <c r="N177" s="16">
        <f>N176*Exrate!N177/Exrate!N176/(Exrate!$B177/Exrate!$B176)*CPI!$B177/CPI!$B176/(CPI!N177/CPI!N176)</f>
        <v>226.3440753434763</v>
      </c>
      <c r="O177" s="16">
        <f>O176*Exrate!O177/Exrate!O176/(Exrate!$B177/Exrate!$B176)*CPI!$B177/CPI!$B176/(CPI!O177/CPI!O176)</f>
        <v>40.98198200492244</v>
      </c>
      <c r="P177" s="16">
        <f>P176*Exrate!P177/Exrate!P176/(Exrate!$B177/Exrate!$B176)*CPI!$B177/CPI!$B176/(CPI!P177/CPI!P176)</f>
        <v>636.9852438208659</v>
      </c>
      <c r="Q177" s="16">
        <f>Q176*Exrate!Q177/Exrate!Q176/(Exrate!$B177/Exrate!$B176)*CPI!$B177/CPI!$B176/(CPI!Q177/CPI!Q176)</f>
        <v>124.85466392325947</v>
      </c>
      <c r="R177" s="16">
        <f>R176*Exrate!R177/Exrate!R176/(Exrate!$B177/Exrate!$B176)*CPI!$B177/CPI!$B176/(CPI!R177/CPI!R176)</f>
        <v>191.4803095235696</v>
      </c>
      <c r="S177" s="16">
        <f>S176*Exrate!S177/Exrate!S176/(Exrate!$B177/Exrate!$B176)*CPI!$B177/CPI!$B176/(CPI!S177/CPI!S176)</f>
        <v>144.79859710324476</v>
      </c>
      <c r="T177" s="16">
        <f t="shared" si="5"/>
        <v>58.42488690921984</v>
      </c>
    </row>
    <row r="178" spans="1:20" ht="14.25">
      <c r="A178" s="2" t="s">
        <v>186</v>
      </c>
      <c r="B178" s="15">
        <f t="shared" si="4"/>
        <v>167.17894931121089</v>
      </c>
      <c r="C178" s="16">
        <f>C177*Exrate!C178/Exrate!C177/(Exrate!$B178/Exrate!$B177)*CPI!$B178/CPI!$B177/(CPI!C178/CPI!C177)</f>
        <v>147.81577109432433</v>
      </c>
      <c r="D178" s="16">
        <f>D177*Exrate!D178/Exrate!D177/(Exrate!$B178/Exrate!$B177)*CPI!$B178/CPI!$B177/(CPI!D178/CPI!D177)</f>
        <v>147.1341563042625</v>
      </c>
      <c r="E178" s="16">
        <f>E177*Exrate!E178/Exrate!E177/(Exrate!$B178/Exrate!$B177)*CPI!$B178/CPI!$B177/(CPI!E178/CPI!E177)</f>
        <v>182.22388070618305</v>
      </c>
      <c r="F178" s="16">
        <f>F177*Exrate!F178/Exrate!F177/(Exrate!$B178/Exrate!$B177)*CPI!$B178/CPI!$B177/(CPI!F178/CPI!F177)</f>
        <v>196.87853215098855</v>
      </c>
      <c r="G178" s="16">
        <f>G177*Exrate!G178/Exrate!G177/(Exrate!$B178/Exrate!$B177)*CPI!$B178/CPI!$B177/(CPI!G178/CPI!G177)</f>
        <v>120.06678555312267</v>
      </c>
      <c r="H178" s="16">
        <f>H177*Exrate!H178/Exrate!H177/(Exrate!$B178/Exrate!$B177)*CPI!$B178/CPI!$B177/(CPI!H178/CPI!H177)</f>
        <v>169.35238179908367</v>
      </c>
      <c r="I178" s="16">
        <f>I177*Exrate!I178/Exrate!I177/(Exrate!$B178/Exrate!$B177)*CPI!$B178/CPI!$B177/(CPI!I178/CPI!I177)</f>
        <v>145.00840402457393</v>
      </c>
      <c r="J178" s="16">
        <f>J177*Exrate!J178/Exrate!J177/(Exrate!$B178/Exrate!$B177)*CPI!$B178/CPI!$B177/(CPI!J178/CPI!J177)</f>
        <v>148.1035076880038</v>
      </c>
      <c r="K178" s="16">
        <f>K177*Exrate!K178/Exrate!K177/(Exrate!$B178/Exrate!$B177)*CPI!$B178/CPI!$B177/(CPI!K178/CPI!K177)</f>
        <v>184.11305309144896</v>
      </c>
      <c r="L178" s="16">
        <f>L177*Exrate!L178/Exrate!L177/(Exrate!$B178/Exrate!$B177)*CPI!$B178/CPI!$B177/(CPI!L178/CPI!L177)</f>
        <v>160.56393324125898</v>
      </c>
      <c r="M178" s="16">
        <f>M177*Exrate!M178/Exrate!M177/(Exrate!$B178/Exrate!$B177)*CPI!$B178/CPI!$B177/(CPI!M178/CPI!M177)</f>
        <v>164.9366433758621</v>
      </c>
      <c r="N178" s="16">
        <f>N177*Exrate!N178/Exrate!N177/(Exrate!$B178/Exrate!$B177)*CPI!$B178/CPI!$B177/(CPI!N178/CPI!N177)</f>
        <v>222.54181306905866</v>
      </c>
      <c r="O178" s="16">
        <f>O177*Exrate!O178/Exrate!O177/(Exrate!$B178/Exrate!$B177)*CPI!$B178/CPI!$B177/(CPI!O178/CPI!O177)</f>
        <v>40.841030735027694</v>
      </c>
      <c r="P178" s="16">
        <f>P177*Exrate!P178/Exrate!P177/(Exrate!$B178/Exrate!$B177)*CPI!$B178/CPI!$B177/(CPI!P178/CPI!P177)</f>
        <v>606.891371169081</v>
      </c>
      <c r="Q178" s="16">
        <f>Q177*Exrate!Q178/Exrate!Q177/(Exrate!$B178/Exrate!$B177)*CPI!$B178/CPI!$B177/(CPI!Q178/CPI!Q177)</f>
        <v>120.63551567692362</v>
      </c>
      <c r="R178" s="16">
        <f>R177*Exrate!R178/Exrate!R177/(Exrate!$B178/Exrate!$B177)*CPI!$B178/CPI!$B177/(CPI!R178/CPI!R177)</f>
        <v>179.23558224521247</v>
      </c>
      <c r="S178" s="16">
        <f>S177*Exrate!S178/Exrate!S177/(Exrate!$B178/Exrate!$B177)*CPI!$B178/CPI!$B177/(CPI!S178/CPI!S177)</f>
        <v>135.55669967147108</v>
      </c>
      <c r="T178" s="16">
        <f t="shared" si="5"/>
        <v>59.81614336733607</v>
      </c>
    </row>
    <row r="179" spans="1:20" ht="14.25">
      <c r="A179" s="2" t="s">
        <v>187</v>
      </c>
      <c r="B179" s="15">
        <f t="shared" si="4"/>
        <v>166.25154212872272</v>
      </c>
      <c r="C179" s="16">
        <f>C178*Exrate!C179/Exrate!C178/(Exrate!$B179/Exrate!$B178)*CPI!$B179/CPI!$B178/(CPI!C179/CPI!C178)</f>
        <v>148.88422973385386</v>
      </c>
      <c r="D179" s="16">
        <f>D178*Exrate!D179/Exrate!D178/(Exrate!$B179/Exrate!$B178)*CPI!$B179/CPI!$B178/(CPI!D179/CPI!D178)</f>
        <v>146.98106997720356</v>
      </c>
      <c r="E179" s="16">
        <f>E178*Exrate!E179/Exrate!E178/(Exrate!$B179/Exrate!$B178)*CPI!$B179/CPI!$B178/(CPI!E179/CPI!E178)</f>
        <v>181.04061015793982</v>
      </c>
      <c r="F179" s="16">
        <f>F178*Exrate!F179/Exrate!F178/(Exrate!$B179/Exrate!$B178)*CPI!$B179/CPI!$B178/(CPI!F179/CPI!F178)</f>
        <v>196.554160434197</v>
      </c>
      <c r="G179" s="16">
        <f>G178*Exrate!G179/Exrate!G178/(Exrate!$B179/Exrate!$B178)*CPI!$B179/CPI!$B178/(CPI!G179/CPI!G178)</f>
        <v>120.48672495247207</v>
      </c>
      <c r="H179" s="16">
        <f>H178*Exrate!H179/Exrate!H178/(Exrate!$B179/Exrate!$B178)*CPI!$B179/CPI!$B178/(CPI!H179/CPI!H178)</f>
        <v>166.9687084339353</v>
      </c>
      <c r="I179" s="16">
        <f>I178*Exrate!I179/Exrate!I178/(Exrate!$B179/Exrate!$B178)*CPI!$B179/CPI!$B178/(CPI!I179/CPI!I178)</f>
        <v>142.85967987294504</v>
      </c>
      <c r="J179" s="16">
        <f>J178*Exrate!J179/Exrate!J178/(Exrate!$B179/Exrate!$B178)*CPI!$B179/CPI!$B178/(CPI!J179/CPI!J178)</f>
        <v>146.05848325459098</v>
      </c>
      <c r="K179" s="16">
        <f>K178*Exrate!K179/Exrate!K178/(Exrate!$B179/Exrate!$B178)*CPI!$B179/CPI!$B178/(CPI!K179/CPI!K178)</f>
        <v>184.7418648656486</v>
      </c>
      <c r="L179" s="16">
        <f>L178*Exrate!L179/Exrate!L178/(Exrate!$B179/Exrate!$B178)*CPI!$B179/CPI!$B178/(CPI!L179/CPI!L178)</f>
        <v>155.8822180029027</v>
      </c>
      <c r="M179" s="16">
        <f>M178*Exrate!M179/Exrate!M178/(Exrate!$B179/Exrate!$B178)*CPI!$B179/CPI!$B178/(CPI!M179/CPI!M178)</f>
        <v>164.88417314862258</v>
      </c>
      <c r="N179" s="16">
        <f>N178*Exrate!N179/Exrate!N178/(Exrate!$B179/Exrate!$B178)*CPI!$B179/CPI!$B178/(CPI!N179/CPI!N178)</f>
        <v>218.74306396107278</v>
      </c>
      <c r="O179" s="16">
        <f>O178*Exrate!O179/Exrate!O178/(Exrate!$B179/Exrate!$B178)*CPI!$B179/CPI!$B178/(CPI!O179/CPI!O178)</f>
        <v>40.643637658414846</v>
      </c>
      <c r="P179" s="16">
        <f>P178*Exrate!P179/Exrate!P178/(Exrate!$B179/Exrate!$B178)*CPI!$B179/CPI!$B178/(CPI!P179/CPI!P178)</f>
        <v>592.8081297349951</v>
      </c>
      <c r="Q179" s="16">
        <f>Q178*Exrate!Q179/Exrate!Q178/(Exrate!$B179/Exrate!$B178)*CPI!$B179/CPI!$B178/(CPI!Q179/CPI!Q178)</f>
        <v>117.32018670165921</v>
      </c>
      <c r="R179" s="16">
        <f>R178*Exrate!R179/Exrate!R178/(Exrate!$B179/Exrate!$B178)*CPI!$B179/CPI!$B178/(CPI!R179/CPI!R178)</f>
        <v>177.9201093899078</v>
      </c>
      <c r="S179" s="16">
        <f>S178*Exrate!S179/Exrate!S178/(Exrate!$B179/Exrate!$B178)*CPI!$B179/CPI!$B178/(CPI!S179/CPI!S178)</f>
        <v>133.9328977735204</v>
      </c>
      <c r="T179" s="16">
        <f t="shared" si="5"/>
        <v>60.14981799240907</v>
      </c>
    </row>
    <row r="180" spans="1:20" ht="14.25">
      <c r="A180" s="2" t="s">
        <v>188</v>
      </c>
      <c r="B180" s="15">
        <f t="shared" si="4"/>
        <v>166.15493976009245</v>
      </c>
      <c r="C180" s="16">
        <f>C179*Exrate!C180/Exrate!C179/(Exrate!$B180/Exrate!$B179)*CPI!$B180/CPI!$B179/(CPI!C180/CPI!C179)</f>
        <v>149.04392942936596</v>
      </c>
      <c r="D180" s="16">
        <f>D179*Exrate!D180/Exrate!D179/(Exrate!$B180/Exrate!$B179)*CPI!$B180/CPI!$B179/(CPI!D180/CPI!D179)</f>
        <v>147.1537591382159</v>
      </c>
      <c r="E180" s="16">
        <f>E179*Exrate!E180/Exrate!E179/(Exrate!$B180/Exrate!$B179)*CPI!$B180/CPI!$B179/(CPI!E180/CPI!E179)</f>
        <v>178.4200470853061</v>
      </c>
      <c r="F180" s="16">
        <f>F179*Exrate!F180/Exrate!F179/(Exrate!$B180/Exrate!$B179)*CPI!$B180/CPI!$B179/(CPI!F180/CPI!F179)</f>
        <v>195.1492022076068</v>
      </c>
      <c r="G180" s="16">
        <f>G179*Exrate!G180/Exrate!G179/(Exrate!$B180/Exrate!$B179)*CPI!$B180/CPI!$B179/(CPI!G180/CPI!G179)</f>
        <v>121.12846525788053</v>
      </c>
      <c r="H180" s="16">
        <f>H179*Exrate!H180/Exrate!H179/(Exrate!$B180/Exrate!$B179)*CPI!$B180/CPI!$B179/(CPI!H180/CPI!H179)</f>
        <v>162.01885638799413</v>
      </c>
      <c r="I180" s="16">
        <f>I179*Exrate!I180/Exrate!I179/(Exrate!$B180/Exrate!$B179)*CPI!$B180/CPI!$B179/(CPI!I180/CPI!I179)</f>
        <v>145.57590527016802</v>
      </c>
      <c r="J180" s="16">
        <f>J179*Exrate!J180/Exrate!J179/(Exrate!$B180/Exrate!$B179)*CPI!$B180/CPI!$B179/(CPI!J180/CPI!J179)</f>
        <v>149.25879855695007</v>
      </c>
      <c r="K180" s="16">
        <f>K179*Exrate!K180/Exrate!K179/(Exrate!$B180/Exrate!$B179)*CPI!$B180/CPI!$B179/(CPI!K180/CPI!K179)</f>
        <v>184.67045226703263</v>
      </c>
      <c r="L180" s="16">
        <f>L179*Exrate!L180/Exrate!L179/(Exrate!$B180/Exrate!$B179)*CPI!$B180/CPI!$B179/(CPI!L180/CPI!L179)</f>
        <v>155.39903040210075</v>
      </c>
      <c r="M180" s="16">
        <f>M179*Exrate!M180/Exrate!M179/(Exrate!$B180/Exrate!$B179)*CPI!$B180/CPI!$B179/(CPI!M180/CPI!M179)</f>
        <v>164.14073117535946</v>
      </c>
      <c r="N180" s="16">
        <f>N179*Exrate!N180/Exrate!N179/(Exrate!$B180/Exrate!$B179)*CPI!$B180/CPI!$B179/(CPI!N180/CPI!N179)</f>
        <v>218.20281416154418</v>
      </c>
      <c r="O180" s="16">
        <f>O179*Exrate!O180/Exrate!O179/(Exrate!$B180/Exrate!$B179)*CPI!$B180/CPI!$B179/(CPI!O180/CPI!O179)</f>
        <v>40.445083684078845</v>
      </c>
      <c r="P180" s="16">
        <f>P179*Exrate!P180/Exrate!P179/(Exrate!$B180/Exrate!$B179)*CPI!$B180/CPI!$B179/(CPI!P180/CPI!P179)</f>
        <v>599.6419132765346</v>
      </c>
      <c r="Q180" s="16">
        <f>Q179*Exrate!Q180/Exrate!Q179/(Exrate!$B180/Exrate!$B179)*CPI!$B180/CPI!$B179/(CPI!Q180/CPI!Q179)</f>
        <v>119.15431959424755</v>
      </c>
      <c r="R180" s="16">
        <f>R179*Exrate!R180/Exrate!R179/(Exrate!$B180/Exrate!$B179)*CPI!$B180/CPI!$B179/(CPI!R180/CPI!R179)</f>
        <v>181.31042829885172</v>
      </c>
      <c r="S180" s="16">
        <f>S179*Exrate!S180/Exrate!S179/(Exrate!$B180/Exrate!$B179)*CPI!$B180/CPI!$B179/(CPI!S180/CPI!S179)</f>
        <v>136.74084825794685</v>
      </c>
      <c r="T180" s="16">
        <f t="shared" si="5"/>
        <v>60.18478905555733</v>
      </c>
    </row>
    <row r="181" spans="1:20" ht="14.25">
      <c r="A181" s="2" t="s">
        <v>189</v>
      </c>
      <c r="B181" s="15">
        <f t="shared" si="4"/>
        <v>166.43791299704895</v>
      </c>
      <c r="C181" s="16">
        <f>C180*Exrate!C181/Exrate!C180/(Exrate!$B181/Exrate!$B180)*CPI!$B181/CPI!$B180/(CPI!C181/CPI!C180)</f>
        <v>148.68446112252283</v>
      </c>
      <c r="D181" s="16">
        <f>D180*Exrate!D181/Exrate!D180/(Exrate!$B181/Exrate!$B180)*CPI!$B181/CPI!$B180/(CPI!D181/CPI!D180)</f>
        <v>146.71804384311193</v>
      </c>
      <c r="E181" s="16">
        <f>E180*Exrate!E181/Exrate!E180/(Exrate!$B181/Exrate!$B180)*CPI!$B181/CPI!$B180/(CPI!E181/CPI!E180)</f>
        <v>177.0297084845468</v>
      </c>
      <c r="F181" s="16">
        <f>F180*Exrate!F181/Exrate!F180/(Exrate!$B181/Exrate!$B180)*CPI!$B181/CPI!$B180/(CPI!F181/CPI!F180)</f>
        <v>194.00366129566203</v>
      </c>
      <c r="G181" s="16">
        <f>G180*Exrate!G181/Exrate!G180/(Exrate!$B181/Exrate!$B180)*CPI!$B181/CPI!$B180/(CPI!G181/CPI!G180)</f>
        <v>121.07217744949284</v>
      </c>
      <c r="H181" s="16">
        <f>H180*Exrate!H181/Exrate!H180/(Exrate!$B181/Exrate!$B180)*CPI!$B181/CPI!$B180/(CPI!H181/CPI!H180)</f>
        <v>161.47599121911787</v>
      </c>
      <c r="I181" s="16">
        <f>I180*Exrate!I181/Exrate!I180/(Exrate!$B181/Exrate!$B180)*CPI!$B181/CPI!$B180/(CPI!I181/CPI!I180)</f>
        <v>148.39026658962456</v>
      </c>
      <c r="J181" s="16">
        <f>J180*Exrate!J181/Exrate!J180/(Exrate!$B181/Exrate!$B180)*CPI!$B181/CPI!$B180/(CPI!J181/CPI!J180)</f>
        <v>151.86288677911693</v>
      </c>
      <c r="K181" s="16">
        <f>K180*Exrate!K181/Exrate!K180/(Exrate!$B181/Exrate!$B180)*CPI!$B181/CPI!$B180/(CPI!K181/CPI!K180)</f>
        <v>188.33012580220958</v>
      </c>
      <c r="L181" s="16">
        <f>L180*Exrate!L181/Exrate!L180/(Exrate!$B181/Exrate!$B180)*CPI!$B181/CPI!$B180/(CPI!L181/CPI!L180)</f>
        <v>157.96270101155298</v>
      </c>
      <c r="M181" s="16">
        <f>M180*Exrate!M181/Exrate!M180/(Exrate!$B181/Exrate!$B180)*CPI!$B181/CPI!$B180/(CPI!M181/CPI!M180)</f>
        <v>163.11425470495118</v>
      </c>
      <c r="N181" s="16">
        <f>N180*Exrate!N181/Exrate!N180/(Exrate!$B181/Exrate!$B180)*CPI!$B181/CPI!$B180/(CPI!N181/CPI!N180)</f>
        <v>216.44147807052286</v>
      </c>
      <c r="O181" s="16">
        <f>O180*Exrate!O181/Exrate!O180/(Exrate!$B181/Exrate!$B180)*CPI!$B181/CPI!$B180/(CPI!O181/CPI!O180)</f>
        <v>40.03454976813995</v>
      </c>
      <c r="P181" s="16">
        <f>P180*Exrate!P181/Exrate!P180/(Exrate!$B181/Exrate!$B180)*CPI!$B181/CPI!$B180/(CPI!P181/CPI!P180)</f>
        <v>608.2530033795313</v>
      </c>
      <c r="Q181" s="16">
        <f>Q180*Exrate!Q181/Exrate!Q180/(Exrate!$B181/Exrate!$B180)*CPI!$B181/CPI!$B180/(CPI!Q181/CPI!Q180)</f>
        <v>120.97174324022306</v>
      </c>
      <c r="R181" s="16">
        <f>R180*Exrate!R181/Exrate!R180/(Exrate!$B181/Exrate!$B180)*CPI!$B181/CPI!$B180/(CPI!R181/CPI!R180)</f>
        <v>184.29925230471127</v>
      </c>
      <c r="S181" s="16">
        <f>S180*Exrate!S181/Exrate!S180/(Exrate!$B181/Exrate!$B180)*CPI!$B181/CPI!$B180/(CPI!S181/CPI!S180)</f>
        <v>139.3844035560883</v>
      </c>
      <c r="T181" s="16">
        <f t="shared" si="5"/>
        <v>60.082464505411735</v>
      </c>
    </row>
    <row r="182" spans="1:20" ht="14.25">
      <c r="A182" s="2" t="s">
        <v>190</v>
      </c>
      <c r="B182" s="15">
        <f t="shared" si="4"/>
        <v>164.10155092942176</v>
      </c>
      <c r="C182" s="16">
        <f>C181*Exrate!C182/Exrate!C181/(Exrate!$B182/Exrate!$B181)*CPI!$B182/CPI!$B181/(CPI!C182/CPI!C181)</f>
        <v>144.05650678195</v>
      </c>
      <c r="D182" s="16">
        <f>D181*Exrate!D182/Exrate!D181/(Exrate!$B182/Exrate!$B181)*CPI!$B182/CPI!$B181/(CPI!D182/CPI!D181)</f>
        <v>145.93517008951926</v>
      </c>
      <c r="E182" s="16">
        <f>E181*Exrate!E182/Exrate!E181/(Exrate!$B182/Exrate!$B181)*CPI!$B182/CPI!$B181/(CPI!E182/CPI!E181)</f>
        <v>173.28558744012204</v>
      </c>
      <c r="F182" s="16">
        <f>F181*Exrate!F182/Exrate!F181/(Exrate!$B182/Exrate!$B181)*CPI!$B182/CPI!$B181/(CPI!F182/CPI!F181)</f>
        <v>191.37111024599812</v>
      </c>
      <c r="G182" s="16">
        <f>G181*Exrate!G182/Exrate!G181/(Exrate!$B182/Exrate!$B181)*CPI!$B182/CPI!$B181/(CPI!G182/CPI!G181)</f>
        <v>120.78354759940315</v>
      </c>
      <c r="H182" s="16">
        <f>H181*Exrate!H182/Exrate!H181/(Exrate!$B182/Exrate!$B181)*CPI!$B182/CPI!$B181/(CPI!H182/CPI!H181)</f>
        <v>161.46032842354887</v>
      </c>
      <c r="I182" s="16">
        <f>I181*Exrate!I182/Exrate!I181/(Exrate!$B182/Exrate!$B181)*CPI!$B182/CPI!$B181/(CPI!I182/CPI!I181)</f>
        <v>147.4054834002425</v>
      </c>
      <c r="J182" s="16">
        <f>J181*Exrate!J182/Exrate!J181/(Exrate!$B182/Exrate!$B181)*CPI!$B182/CPI!$B181/(CPI!J182/CPI!J181)</f>
        <v>150.15523857194975</v>
      </c>
      <c r="K182" s="16">
        <f>K181*Exrate!K182/Exrate!K181/(Exrate!$B182/Exrate!$B181)*CPI!$B182/CPI!$B181/(CPI!K182/CPI!K181)</f>
        <v>188.2959473408779</v>
      </c>
      <c r="L182" s="16">
        <f>L181*Exrate!L182/Exrate!L181/(Exrate!$B182/Exrate!$B181)*CPI!$B182/CPI!$B181/(CPI!L182/CPI!L181)</f>
        <v>155.1480985531653</v>
      </c>
      <c r="M182" s="16">
        <f>M181*Exrate!M182/Exrate!M181/(Exrate!$B182/Exrate!$B181)*CPI!$B182/CPI!$B181/(CPI!M182/CPI!M181)</f>
        <v>163.2364868800735</v>
      </c>
      <c r="N182" s="16">
        <f>N181*Exrate!N182/Exrate!N181/(Exrate!$B182/Exrate!$B181)*CPI!$B182/CPI!$B181/(CPI!N182/CPI!N181)</f>
        <v>209.67711553744087</v>
      </c>
      <c r="O182" s="16">
        <f>O181*Exrate!O182/Exrate!O181/(Exrate!$B182/Exrate!$B181)*CPI!$B182/CPI!$B181/(CPI!O182/CPI!O181)</f>
        <v>39.887853645506276</v>
      </c>
      <c r="P182" s="16">
        <f>P181*Exrate!P182/Exrate!P181/(Exrate!$B182/Exrate!$B181)*CPI!$B182/CPI!$B181/(CPI!P182/CPI!P181)</f>
        <v>599.6885676650342</v>
      </c>
      <c r="Q182" s="16">
        <f>Q181*Exrate!Q182/Exrate!Q181/(Exrate!$B182/Exrate!$B181)*CPI!$B182/CPI!$B181/(CPI!Q182/CPI!Q181)</f>
        <v>119.5031886755486</v>
      </c>
      <c r="R182" s="16">
        <f>R181*Exrate!R182/Exrate!R181/(Exrate!$B182/Exrate!$B181)*CPI!$B182/CPI!$B181/(CPI!R182/CPI!R181)</f>
        <v>181.24925779600792</v>
      </c>
      <c r="S182" s="16">
        <f>S181*Exrate!S182/Exrate!S181/(Exrate!$B182/Exrate!$B181)*CPI!$B182/CPI!$B181/(CPI!S182/CPI!S181)</f>
        <v>138.32703206772342</v>
      </c>
      <c r="T182" s="16">
        <f t="shared" si="5"/>
        <v>60.93787623190038</v>
      </c>
    </row>
    <row r="183" spans="1:20" ht="14.25">
      <c r="A183" s="2" t="s">
        <v>191</v>
      </c>
      <c r="B183" s="15">
        <f t="shared" si="4"/>
        <v>160.4771391548635</v>
      </c>
      <c r="C183" s="16">
        <f>C182*Exrate!C183/Exrate!C182/(Exrate!$B183/Exrate!$B182)*CPI!$B183/CPI!$B182/(CPI!C183/CPI!C182)</f>
        <v>136.3500531920185</v>
      </c>
      <c r="D183" s="16">
        <f>D182*Exrate!D183/Exrate!D182/(Exrate!$B183/Exrate!$B182)*CPI!$B183/CPI!$B182/(CPI!D183/CPI!D182)</f>
        <v>144.35246352912054</v>
      </c>
      <c r="E183" s="16">
        <f>E182*Exrate!E183/Exrate!E182/(Exrate!$B183/Exrate!$B182)*CPI!$B183/CPI!$B182/(CPI!E183/CPI!E182)</f>
        <v>172.91798653075276</v>
      </c>
      <c r="F183" s="16">
        <f>F182*Exrate!F183/Exrate!F182/(Exrate!$B183/Exrate!$B182)*CPI!$B183/CPI!$B182/(CPI!F183/CPI!F182)</f>
        <v>188.6609262205076</v>
      </c>
      <c r="G183" s="16">
        <f>G182*Exrate!G183/Exrate!G182/(Exrate!$B183/Exrate!$B182)*CPI!$B183/CPI!$B182/(CPI!G183/CPI!G182)</f>
        <v>118.75957570794158</v>
      </c>
      <c r="H183" s="16">
        <f>H182*Exrate!H183/Exrate!H182/(Exrate!$B183/Exrate!$B182)*CPI!$B183/CPI!$B182/(CPI!H183/CPI!H182)</f>
        <v>159.20640356110263</v>
      </c>
      <c r="I183" s="16">
        <f>I182*Exrate!I183/Exrate!I182/(Exrate!$B183/Exrate!$B182)*CPI!$B183/CPI!$B182/(CPI!I183/CPI!I182)</f>
        <v>140.8512304035864</v>
      </c>
      <c r="J183" s="16">
        <f>J182*Exrate!J183/Exrate!J182/(Exrate!$B183/Exrate!$B182)*CPI!$B183/CPI!$B182/(CPI!J183/CPI!J182)</f>
        <v>143.08307378879783</v>
      </c>
      <c r="K183" s="16">
        <f>K182*Exrate!K183/Exrate!K182/(Exrate!$B183/Exrate!$B182)*CPI!$B183/CPI!$B182/(CPI!K183/CPI!K182)</f>
        <v>187.00194133680225</v>
      </c>
      <c r="L183" s="16">
        <f>L182*Exrate!L183/Exrate!L182/(Exrate!$B183/Exrate!$B182)*CPI!$B183/CPI!$B182/(CPI!L183/CPI!L182)</f>
        <v>147.70737604968858</v>
      </c>
      <c r="M183" s="16">
        <f>M182*Exrate!M183/Exrate!M182/(Exrate!$B183/Exrate!$B182)*CPI!$B183/CPI!$B182/(CPI!M183/CPI!M182)</f>
        <v>162.36124045271845</v>
      </c>
      <c r="N183" s="16">
        <f>N182*Exrate!N183/Exrate!N182/(Exrate!$B183/Exrate!$B182)*CPI!$B183/CPI!$B182/(CPI!N183/CPI!N182)</f>
        <v>204.95963050000887</v>
      </c>
      <c r="O183" s="16">
        <f>O182*Exrate!O183/Exrate!O182/(Exrate!$B183/Exrate!$B182)*CPI!$B183/CPI!$B182/(CPI!O183/CPI!O182)</f>
        <v>39.475388338464306</v>
      </c>
      <c r="P183" s="16">
        <f>P182*Exrate!P183/Exrate!P182/(Exrate!$B183/Exrate!$B182)*CPI!$B183/CPI!$B182/(CPI!P183/CPI!P182)</f>
        <v>599.2003214054505</v>
      </c>
      <c r="Q183" s="16">
        <f>Q182*Exrate!Q183/Exrate!Q182/(Exrate!$B183/Exrate!$B182)*CPI!$B183/CPI!$B182/(CPI!Q183/CPI!Q182)</f>
        <v>114.23506701820898</v>
      </c>
      <c r="R183" s="16">
        <f>R182*Exrate!R183/Exrate!R182/(Exrate!$B183/Exrate!$B182)*CPI!$B183/CPI!$B182/(CPI!R183/CPI!R182)</f>
        <v>173.68421396859026</v>
      </c>
      <c r="S183" s="16">
        <f>S182*Exrate!S183/Exrate!S182/(Exrate!$B183/Exrate!$B182)*CPI!$B183/CPI!$B182/(CPI!S183/CPI!S182)</f>
        <v>132.17644272898337</v>
      </c>
      <c r="T183" s="16">
        <f t="shared" si="5"/>
        <v>62.314171679928876</v>
      </c>
    </row>
    <row r="184" spans="1:20" ht="14.25">
      <c r="A184" s="2" t="s">
        <v>192</v>
      </c>
      <c r="B184" s="15">
        <f t="shared" si="4"/>
        <v>161.21177608276096</v>
      </c>
      <c r="C184" s="16">
        <f>C183*Exrate!C184/Exrate!C183/(Exrate!$B184/Exrate!$B183)*CPI!$B184/CPI!$B183/(CPI!C184/CPI!C183)</f>
        <v>137.0287425307562</v>
      </c>
      <c r="D184" s="16">
        <f>D183*Exrate!D184/Exrate!D183/(Exrate!$B184/Exrate!$B183)*CPI!$B184/CPI!$B183/(CPI!D184/CPI!D183)</f>
        <v>144.16936846531715</v>
      </c>
      <c r="E184" s="16">
        <f>E183*Exrate!E184/Exrate!E183/(Exrate!$B184/Exrate!$B183)*CPI!$B184/CPI!$B183/(CPI!E184/CPI!E183)</f>
        <v>176.46763499962012</v>
      </c>
      <c r="F184" s="16">
        <f>F183*Exrate!F184/Exrate!F183/(Exrate!$B184/Exrate!$B183)*CPI!$B184/CPI!$B183/(CPI!F184/CPI!F183)</f>
        <v>190.9414555634049</v>
      </c>
      <c r="G184" s="16">
        <f>G183*Exrate!G184/Exrate!G183/(Exrate!$B184/Exrate!$B183)*CPI!$B184/CPI!$B183/(CPI!G184/CPI!G183)</f>
        <v>119.15142631138876</v>
      </c>
      <c r="H184" s="16">
        <f>H183*Exrate!H184/Exrate!H183/(Exrate!$B184/Exrate!$B183)*CPI!$B184/CPI!$B183/(CPI!H184/CPI!H183)</f>
        <v>155.94708650811728</v>
      </c>
      <c r="I184" s="16">
        <f>I183*Exrate!I184/Exrate!I183/(Exrate!$B184/Exrate!$B183)*CPI!$B184/CPI!$B183/(CPI!I184/CPI!I183)</f>
        <v>141.44383495855004</v>
      </c>
      <c r="J184" s="16">
        <f>J183*Exrate!J184/Exrate!J183/(Exrate!$B184/Exrate!$B183)*CPI!$B184/CPI!$B183/(CPI!J184/CPI!J183)</f>
        <v>143.27844126202805</v>
      </c>
      <c r="K184" s="16">
        <f>K183*Exrate!K184/Exrate!K183/(Exrate!$B184/Exrate!$B183)*CPI!$B184/CPI!$B183/(CPI!K184/CPI!K183)</f>
        <v>188.58862248760323</v>
      </c>
      <c r="L184" s="16">
        <f>L183*Exrate!L184/Exrate!L183/(Exrate!$B184/Exrate!$B183)*CPI!$B184/CPI!$B183/(CPI!L184/CPI!L183)</f>
        <v>142.88802782159868</v>
      </c>
      <c r="M184" s="16">
        <f>M183*Exrate!M184/Exrate!M183/(Exrate!$B184/Exrate!$B183)*CPI!$B184/CPI!$B183/(CPI!M184/CPI!M183)</f>
        <v>162.71993969860495</v>
      </c>
      <c r="N184" s="16">
        <f>N183*Exrate!N184/Exrate!N183/(Exrate!$B184/Exrate!$B183)*CPI!$B184/CPI!$B183/(CPI!N184/CPI!N183)</f>
        <v>207.0771485680362</v>
      </c>
      <c r="O184" s="16">
        <f>O183*Exrate!O184/Exrate!O183/(Exrate!$B184/Exrate!$B183)*CPI!$B184/CPI!$B183/(CPI!O184/CPI!O183)</f>
        <v>39.22115114682315</v>
      </c>
      <c r="P184" s="16">
        <f>P183*Exrate!P184/Exrate!P183/(Exrate!$B184/Exrate!$B183)*CPI!$B184/CPI!$B183/(CPI!P184/CPI!P183)</f>
        <v>605.8942106331776</v>
      </c>
      <c r="Q184" s="16">
        <f>Q183*Exrate!Q184/Exrate!Q183/(Exrate!$B184/Exrate!$B183)*CPI!$B184/CPI!$B183/(CPI!Q184/CPI!Q183)</f>
        <v>113.45664399473527</v>
      </c>
      <c r="R184" s="16">
        <f>R183*Exrate!R184/Exrate!R183/(Exrate!$B184/Exrate!$B183)*CPI!$B184/CPI!$B183/(CPI!R184/CPI!R183)</f>
        <v>174.53154845372038</v>
      </c>
      <c r="S184" s="16">
        <f>S183*Exrate!S184/Exrate!S183/(Exrate!$B184/Exrate!$B183)*CPI!$B184/CPI!$B183/(CPI!S184/CPI!S183)</f>
        <v>132.47851961511424</v>
      </c>
      <c r="T184" s="16">
        <f t="shared" si="5"/>
        <v>62.030207984721415</v>
      </c>
    </row>
    <row r="185" spans="1:20" ht="14.25">
      <c r="A185" s="2" t="s">
        <v>193</v>
      </c>
      <c r="B185" s="15">
        <f t="shared" si="4"/>
        <v>160.50057644892973</v>
      </c>
      <c r="C185" s="16">
        <f>C184*Exrate!C185/Exrate!C184/(Exrate!$B185/Exrate!$B184)*CPI!$B185/CPI!$B184/(CPI!C185/CPI!C184)</f>
        <v>136.32753006022918</v>
      </c>
      <c r="D185" s="16">
        <f>D184*Exrate!D185/Exrate!D184/(Exrate!$B185/Exrate!$B184)*CPI!$B185/CPI!$B184/(CPI!D185/CPI!D184)</f>
        <v>143.4928990843725</v>
      </c>
      <c r="E185" s="16">
        <f>E184*Exrate!E185/Exrate!E184/(Exrate!$B185/Exrate!$B184)*CPI!$B185/CPI!$B184/(CPI!E185/CPI!E184)</f>
        <v>177.75409993650106</v>
      </c>
      <c r="F185" s="16">
        <f>F184*Exrate!F185/Exrate!F184/(Exrate!$B185/Exrate!$B184)*CPI!$B185/CPI!$B184/(CPI!F185/CPI!F184)</f>
        <v>192.54483324711504</v>
      </c>
      <c r="G185" s="16">
        <f>G184*Exrate!G185/Exrate!G184/(Exrate!$B185/Exrate!$B184)*CPI!$B185/CPI!$B184/(CPI!G185/CPI!G184)</f>
        <v>119.94806935718049</v>
      </c>
      <c r="H185" s="16">
        <f>H184*Exrate!H185/Exrate!H184/(Exrate!$B185/Exrate!$B184)*CPI!$B185/CPI!$B184/(CPI!H185/CPI!H184)</f>
        <v>157.6538158925328</v>
      </c>
      <c r="I185" s="16">
        <f>I184*Exrate!I185/Exrate!I184/(Exrate!$B185/Exrate!$B184)*CPI!$B185/CPI!$B184/(CPI!I185/CPI!I184)</f>
        <v>134.68987534063183</v>
      </c>
      <c r="J185" s="16">
        <f>J184*Exrate!J185/Exrate!J184/(Exrate!$B185/Exrate!$B184)*CPI!$B185/CPI!$B184/(CPI!J185/CPI!J184)</f>
        <v>137.35692616891646</v>
      </c>
      <c r="K185" s="16">
        <f>K184*Exrate!K185/Exrate!K184/(Exrate!$B185/Exrate!$B184)*CPI!$B185/CPI!$B184/(CPI!K185/CPI!K184)</f>
        <v>189.77443269676837</v>
      </c>
      <c r="L185" s="16">
        <f>L184*Exrate!L185/Exrate!L184/(Exrate!$B185/Exrate!$B184)*CPI!$B185/CPI!$B184/(CPI!L185/CPI!L184)</f>
        <v>139.21300524960026</v>
      </c>
      <c r="M185" s="16">
        <f>M184*Exrate!M185/Exrate!M184/(Exrate!$B185/Exrate!$B184)*CPI!$B185/CPI!$B184/(CPI!M185/CPI!M184)</f>
        <v>163.84499033819918</v>
      </c>
      <c r="N185" s="16">
        <f>N184*Exrate!N185/Exrate!N184/(Exrate!$B185/Exrate!$B184)*CPI!$B185/CPI!$B184/(CPI!N185/CPI!N184)</f>
        <v>207.94036161666213</v>
      </c>
      <c r="O185" s="16">
        <f>O184*Exrate!O185/Exrate!O184/(Exrate!$B185/Exrate!$B184)*CPI!$B185/CPI!$B184/(CPI!O185/CPI!O184)</f>
        <v>39.1479000143787</v>
      </c>
      <c r="P185" s="16">
        <f>P184*Exrate!P185/Exrate!P184/(Exrate!$B185/Exrate!$B184)*CPI!$B185/CPI!$B184/(CPI!P185/CPI!P184)</f>
        <v>602.8414772300365</v>
      </c>
      <c r="Q185" s="16">
        <f>Q184*Exrate!Q185/Exrate!Q184/(Exrate!$B185/Exrate!$B184)*CPI!$B185/CPI!$B184/(CPI!Q185/CPI!Q184)</f>
        <v>110.24697054844282</v>
      </c>
      <c r="R185" s="16">
        <f>R184*Exrate!R185/Exrate!R184/(Exrate!$B185/Exrate!$B184)*CPI!$B185/CPI!$B184/(CPI!R185/CPI!R184)</f>
        <v>168.54812071519183</v>
      </c>
      <c r="S185" s="16">
        <f>S184*Exrate!S185/Exrate!S184/(Exrate!$B185/Exrate!$B184)*CPI!$B185/CPI!$B184/(CPI!S185/CPI!S184)</f>
        <v>127.12026552109205</v>
      </c>
      <c r="T185" s="16">
        <f t="shared" si="5"/>
        <v>62.305072176372754</v>
      </c>
    </row>
    <row r="186" spans="6:20" ht="12.7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6:20" ht="12.7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1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18" customWidth="1"/>
  </cols>
  <sheetData>
    <row r="2" ht="12.75">
      <c r="A2" t="s">
        <v>198</v>
      </c>
    </row>
    <row r="3" spans="1:2" ht="12.75">
      <c r="A3" s="16">
        <v>99.9727644197891</v>
      </c>
      <c r="B3" s="19" t="s">
        <v>25</v>
      </c>
    </row>
    <row r="4" spans="1:2" ht="12.75">
      <c r="A4" s="16">
        <v>76.20112404747026</v>
      </c>
      <c r="B4" s="19" t="s">
        <v>26</v>
      </c>
    </row>
    <row r="5" spans="1:2" ht="12.75">
      <c r="A5" s="16">
        <v>73.75225283386712</v>
      </c>
      <c r="B5" s="19" t="s">
        <v>27</v>
      </c>
    </row>
    <row r="6" spans="1:2" ht="12.75">
      <c r="A6" s="16">
        <v>71.960213110344</v>
      </c>
      <c r="B6" s="19" t="s">
        <v>28</v>
      </c>
    </row>
    <row r="7" spans="1:2" ht="12.75">
      <c r="A7" s="16">
        <v>71.11684721556566</v>
      </c>
      <c r="B7" s="19" t="s">
        <v>29</v>
      </c>
    </row>
    <row r="8" spans="1:2" ht="12.75">
      <c r="A8" s="16">
        <v>74.33067416959861</v>
      </c>
      <c r="B8" s="19" t="s">
        <v>30</v>
      </c>
    </row>
    <row r="9" spans="1:2" ht="12.75">
      <c r="A9" s="16">
        <v>80.00253189060902</v>
      </c>
      <c r="B9" s="19" t="s">
        <v>31</v>
      </c>
    </row>
    <row r="10" spans="1:2" ht="12.75">
      <c r="A10" s="16">
        <v>80.70559475034182</v>
      </c>
      <c r="B10" s="19" t="s">
        <v>32</v>
      </c>
    </row>
    <row r="11" spans="1:2" ht="12.75">
      <c r="A11" s="16">
        <v>78.8827477848004</v>
      </c>
      <c r="B11" s="19" t="s">
        <v>33</v>
      </c>
    </row>
    <row r="12" spans="1:2" ht="12.75">
      <c r="A12" s="16">
        <v>92.4682919302848</v>
      </c>
      <c r="B12" s="19" t="s">
        <v>34</v>
      </c>
    </row>
    <row r="13" spans="1:2" ht="12.75">
      <c r="A13" s="16">
        <v>89.50441670028108</v>
      </c>
      <c r="B13" s="19" t="s">
        <v>35</v>
      </c>
    </row>
    <row r="14" spans="1:2" ht="12.75">
      <c r="A14" s="16">
        <v>84.8177972403699</v>
      </c>
      <c r="B14" s="19" t="s">
        <v>36</v>
      </c>
    </row>
    <row r="15" spans="1:2" ht="12.75">
      <c r="A15" s="16">
        <v>86.26019482174259</v>
      </c>
      <c r="B15" s="19" t="s">
        <v>37</v>
      </c>
    </row>
    <row r="16" spans="1:2" ht="12.75">
      <c r="A16" s="16">
        <v>75.60950111056471</v>
      </c>
      <c r="B16" s="19" t="s">
        <v>38</v>
      </c>
    </row>
    <row r="17" spans="1:2" ht="12.75">
      <c r="A17" s="16">
        <v>71.67161040691191</v>
      </c>
      <c r="B17" s="19" t="s">
        <v>39</v>
      </c>
    </row>
    <row r="18" spans="1:2" ht="12.75">
      <c r="A18" s="16">
        <v>71.24816112737744</v>
      </c>
      <c r="B18" s="19" t="s">
        <v>40</v>
      </c>
    </row>
    <row r="19" spans="1:2" ht="12.75">
      <c r="A19" s="16">
        <v>73.58039056622006</v>
      </c>
      <c r="B19" s="19" t="s">
        <v>41</v>
      </c>
    </row>
    <row r="20" spans="1:2" ht="12.75">
      <c r="A20" s="16">
        <v>72.57719840193134</v>
      </c>
      <c r="B20" s="19" t="s">
        <v>42</v>
      </c>
    </row>
    <row r="21" spans="1:2" ht="12.75">
      <c r="A21" s="16">
        <v>76.98720540657271</v>
      </c>
      <c r="B21" s="19" t="s">
        <v>43</v>
      </c>
    </row>
    <row r="22" spans="1:2" ht="12.75">
      <c r="A22" s="16">
        <v>77.93000389517238</v>
      </c>
      <c r="B22" s="19" t="s">
        <v>44</v>
      </c>
    </row>
    <row r="23" spans="1:2" ht="12.75">
      <c r="A23" s="16">
        <v>80.6459217009851</v>
      </c>
      <c r="B23" s="19" t="s">
        <v>45</v>
      </c>
    </row>
    <row r="24" spans="1:2" ht="12.75">
      <c r="A24" s="16">
        <v>91.37527895248846</v>
      </c>
      <c r="B24" s="19" t="s">
        <v>46</v>
      </c>
    </row>
    <row r="25" spans="1:2" ht="12.75">
      <c r="A25" s="16">
        <v>97.2449566278223</v>
      </c>
      <c r="B25" s="19" t="s">
        <v>47</v>
      </c>
    </row>
    <row r="26" spans="1:2" ht="12.75">
      <c r="A26" s="16">
        <v>101.93709777620298</v>
      </c>
      <c r="B26" s="19" t="s">
        <v>48</v>
      </c>
    </row>
    <row r="27" spans="1:2" ht="12.75">
      <c r="A27" s="16">
        <v>90.4797087005725</v>
      </c>
      <c r="B27" s="19" t="s">
        <v>49</v>
      </c>
    </row>
    <row r="28" spans="1:4" ht="12.75">
      <c r="A28" s="16">
        <v>80.58283735351118</v>
      </c>
      <c r="B28" s="19" t="s">
        <v>50</v>
      </c>
      <c r="D28" t="s">
        <v>199</v>
      </c>
    </row>
    <row r="29" spans="1:2" ht="12.75">
      <c r="A29" s="16">
        <v>78.20387161779011</v>
      </c>
      <c r="B29" s="19" t="s">
        <v>51</v>
      </c>
    </row>
    <row r="30" spans="1:2" ht="12.75">
      <c r="A30" s="16">
        <v>76.67854905315339</v>
      </c>
      <c r="B30" s="19" t="s">
        <v>52</v>
      </c>
    </row>
    <row r="31" spans="1:2" ht="12.75">
      <c r="A31" s="16">
        <v>75.3752485143413</v>
      </c>
      <c r="B31" s="19" t="s">
        <v>53</v>
      </c>
    </row>
    <row r="32" spans="1:2" ht="12.75">
      <c r="A32" s="16">
        <v>75.15742762935729</v>
      </c>
      <c r="B32" s="19" t="s">
        <v>54</v>
      </c>
    </row>
    <row r="33" spans="1:2" ht="12.75">
      <c r="A33" s="16">
        <v>75.5761502656512</v>
      </c>
      <c r="B33" s="19" t="s">
        <v>55</v>
      </c>
    </row>
    <row r="34" spans="1:2" ht="12.75">
      <c r="A34" s="16">
        <v>74.80846414663965</v>
      </c>
      <c r="B34" s="19" t="s">
        <v>56</v>
      </c>
    </row>
    <row r="35" spans="1:2" ht="12.75">
      <c r="A35" s="16">
        <v>74.09438785897248</v>
      </c>
      <c r="B35" s="19" t="s">
        <v>57</v>
      </c>
    </row>
    <row r="36" spans="1:2" ht="12.75">
      <c r="A36" s="16">
        <v>74.80016463548182</v>
      </c>
      <c r="B36" s="19" t="s">
        <v>58</v>
      </c>
    </row>
    <row r="37" spans="1:2" ht="12.75">
      <c r="A37" s="16">
        <v>74.30751697646713</v>
      </c>
      <c r="B37" s="19" t="s">
        <v>59</v>
      </c>
    </row>
    <row r="38" spans="1:2" ht="12.75">
      <c r="A38" s="16">
        <v>70.92279311022504</v>
      </c>
      <c r="B38" s="19" t="s">
        <v>60</v>
      </c>
    </row>
    <row r="39" spans="1:2" ht="12.75">
      <c r="A39" s="16">
        <v>68.24116945371806</v>
      </c>
      <c r="B39" s="19" t="s">
        <v>61</v>
      </c>
    </row>
    <row r="40" spans="1:2" ht="12.75">
      <c r="A40" s="16">
        <v>66.52084603868951</v>
      </c>
      <c r="B40" s="19" t="s">
        <v>62</v>
      </c>
    </row>
    <row r="41" spans="1:2" ht="12.75">
      <c r="A41" s="16">
        <v>65.12415577830657</v>
      </c>
      <c r="B41" s="19" t="s">
        <v>63</v>
      </c>
    </row>
    <row r="42" spans="1:2" ht="12.75">
      <c r="A42" s="16">
        <v>66.4602938307266</v>
      </c>
      <c r="B42" s="19" t="s">
        <v>64</v>
      </c>
    </row>
    <row r="43" spans="1:2" ht="12.75">
      <c r="A43" s="16">
        <v>68.01607266694724</v>
      </c>
      <c r="B43" s="19" t="s">
        <v>65</v>
      </c>
    </row>
    <row r="44" spans="1:2" ht="12.75">
      <c r="A44" s="16">
        <v>67.23246576967044</v>
      </c>
      <c r="B44" s="19" t="s">
        <v>66</v>
      </c>
    </row>
    <row r="45" spans="1:2" ht="12.75">
      <c r="A45" s="16">
        <v>66.2832708409629</v>
      </c>
      <c r="B45" s="19" t="s">
        <v>67</v>
      </c>
    </row>
    <row r="46" spans="1:2" ht="12.75">
      <c r="A46" s="16">
        <v>67.79684726284388</v>
      </c>
      <c r="B46" s="19" t="s">
        <v>68</v>
      </c>
    </row>
    <row r="47" spans="1:2" ht="12.75">
      <c r="A47" s="16">
        <v>67.59422889723545</v>
      </c>
      <c r="B47" s="19" t="s">
        <v>69</v>
      </c>
    </row>
    <row r="48" spans="1:2" ht="12.75">
      <c r="A48" s="16">
        <v>68.99890075640546</v>
      </c>
      <c r="B48" s="19" t="s">
        <v>70</v>
      </c>
    </row>
    <row r="49" spans="1:2" ht="12.75">
      <c r="A49" s="16">
        <v>69.30037989840751</v>
      </c>
      <c r="B49" s="19" t="s">
        <v>71</v>
      </c>
    </row>
    <row r="50" spans="1:2" ht="12.75">
      <c r="A50" s="16">
        <v>69.33347864632779</v>
      </c>
      <c r="B50" s="19" t="s">
        <v>72</v>
      </c>
    </row>
    <row r="51" spans="1:2" ht="12.75">
      <c r="A51" s="16">
        <v>68.9127423114451</v>
      </c>
      <c r="B51" s="19" t="s">
        <v>73</v>
      </c>
    </row>
    <row r="52" spans="1:2" ht="12.75">
      <c r="A52" s="16">
        <v>67.55022223894188</v>
      </c>
      <c r="B52" s="19" t="s">
        <v>74</v>
      </c>
    </row>
    <row r="53" spans="1:2" ht="12.75">
      <c r="A53" s="16">
        <v>66.41547816278145</v>
      </c>
      <c r="B53" s="19" t="s">
        <v>75</v>
      </c>
    </row>
    <row r="54" spans="1:2" ht="12.75">
      <c r="A54" s="16">
        <v>67.51544919158121</v>
      </c>
      <c r="B54" s="19" t="s">
        <v>76</v>
      </c>
    </row>
    <row r="55" spans="1:2" ht="12.75">
      <c r="A55" s="16">
        <v>68.10228328165483</v>
      </c>
      <c r="B55" s="19" t="s">
        <v>77</v>
      </c>
    </row>
    <row r="56" spans="1:2" ht="12.75">
      <c r="A56" s="16">
        <v>68.42972477629336</v>
      </c>
      <c r="B56" s="19" t="s">
        <v>78</v>
      </c>
    </row>
    <row r="57" spans="1:2" ht="12.75">
      <c r="A57" s="16">
        <v>68.5823784240519</v>
      </c>
      <c r="B57" s="19" t="s">
        <v>79</v>
      </c>
    </row>
    <row r="58" spans="1:2" ht="12.75">
      <c r="A58" s="16">
        <v>69.96585149923547</v>
      </c>
      <c r="B58" s="19" t="s">
        <v>80</v>
      </c>
    </row>
    <row r="59" spans="1:2" ht="12.75">
      <c r="A59" s="16">
        <v>70.00265134749277</v>
      </c>
      <c r="B59" s="19" t="s">
        <v>81</v>
      </c>
    </row>
    <row r="60" spans="1:2" ht="12.75">
      <c r="A60" s="16">
        <v>69.70392818563963</v>
      </c>
      <c r="B60" s="19" t="s">
        <v>82</v>
      </c>
    </row>
    <row r="61" spans="1:2" ht="12.75">
      <c r="A61" s="16">
        <v>69.37365213954716</v>
      </c>
      <c r="B61" s="19" t="s">
        <v>83</v>
      </c>
    </row>
    <row r="62" spans="1:2" ht="12.75">
      <c r="A62" s="16">
        <v>68.60612312615406</v>
      </c>
      <c r="B62" s="19" t="s">
        <v>84</v>
      </c>
    </row>
    <row r="63" spans="1:2" ht="12.75">
      <c r="A63" s="16">
        <v>67.6539309319506</v>
      </c>
      <c r="B63" s="19" t="s">
        <v>85</v>
      </c>
    </row>
    <row r="64" spans="1:2" ht="12.75">
      <c r="A64" s="16">
        <v>65.96808570777453</v>
      </c>
      <c r="B64" s="19" t="s">
        <v>86</v>
      </c>
    </row>
    <row r="65" spans="1:2" ht="12.75">
      <c r="A65" s="16">
        <v>64.11476184876145</v>
      </c>
      <c r="B65" s="19" t="s">
        <v>87</v>
      </c>
    </row>
    <row r="66" spans="1:2" ht="12.75">
      <c r="A66" s="16">
        <v>65.64219206819821</v>
      </c>
      <c r="B66" s="19" t="s">
        <v>88</v>
      </c>
    </row>
    <row r="67" spans="1:2" ht="12.75">
      <c r="A67" s="16">
        <v>66.81947776122853</v>
      </c>
      <c r="B67" s="19" t="s">
        <v>89</v>
      </c>
    </row>
    <row r="68" spans="1:2" ht="12.75">
      <c r="A68" s="16">
        <v>65.88294859096608</v>
      </c>
      <c r="B68" s="19" t="s">
        <v>90</v>
      </c>
    </row>
    <row r="69" spans="1:2" ht="12.75">
      <c r="A69" s="16">
        <v>65.32583946931015</v>
      </c>
      <c r="B69" s="19" t="s">
        <v>91</v>
      </c>
    </row>
    <row r="70" spans="1:2" ht="12.75">
      <c r="A70" s="16">
        <v>65.0688119411697</v>
      </c>
      <c r="B70" s="19" t="s">
        <v>92</v>
      </c>
    </row>
    <row r="71" spans="1:2" ht="12.75">
      <c r="A71" s="16">
        <v>63.57577748636447</v>
      </c>
      <c r="B71" s="19" t="s">
        <v>93</v>
      </c>
    </row>
    <row r="72" spans="1:2" ht="12.75">
      <c r="A72" s="16">
        <v>62.56088129009133</v>
      </c>
      <c r="B72" s="19" t="s">
        <v>94</v>
      </c>
    </row>
    <row r="73" spans="1:2" ht="12.75">
      <c r="A73" s="16">
        <v>62.801149198562655</v>
      </c>
      <c r="B73" s="19" t="s">
        <v>95</v>
      </c>
    </row>
    <row r="74" spans="1:2" ht="12.75">
      <c r="A74" s="16">
        <v>62.617878885054125</v>
      </c>
      <c r="B74" s="19" t="s">
        <v>96</v>
      </c>
    </row>
    <row r="75" spans="1:2" ht="12.75">
      <c r="A75" s="16">
        <v>62.29229830895618</v>
      </c>
      <c r="B75" s="19" t="s">
        <v>97</v>
      </c>
    </row>
    <row r="76" spans="1:2" ht="12.75">
      <c r="A76" s="16">
        <v>61.283367798530364</v>
      </c>
      <c r="B76" s="19" t="s">
        <v>98</v>
      </c>
    </row>
    <row r="77" spans="1:2" ht="12.75">
      <c r="A77" s="16">
        <v>60.21043401050403</v>
      </c>
      <c r="B77" s="19" t="s">
        <v>99</v>
      </c>
    </row>
    <row r="78" spans="1:2" ht="12.75">
      <c r="A78" s="16">
        <v>59.702235428520126</v>
      </c>
      <c r="B78" s="19" t="s">
        <v>100</v>
      </c>
    </row>
    <row r="79" spans="1:2" ht="12.75">
      <c r="A79" s="16">
        <v>59.78001919083571</v>
      </c>
      <c r="B79" s="19" t="s">
        <v>101</v>
      </c>
    </row>
    <row r="80" spans="1:2" ht="12.75">
      <c r="A80" s="16">
        <v>60.16045731507401</v>
      </c>
      <c r="B80" s="19" t="s">
        <v>102</v>
      </c>
    </row>
    <row r="81" spans="1:2" ht="12.75">
      <c r="A81" s="16">
        <v>60.178188197073936</v>
      </c>
      <c r="B81" s="19" t="s">
        <v>103</v>
      </c>
    </row>
    <row r="82" spans="1:2" ht="12.75">
      <c r="A82" s="16">
        <v>60.53909281968886</v>
      </c>
      <c r="B82" s="19" t="s">
        <v>104</v>
      </c>
    </row>
    <row r="83" spans="1:2" ht="12.75">
      <c r="A83" s="16">
        <v>61.38491009945934</v>
      </c>
      <c r="B83" s="19" t="s">
        <v>105</v>
      </c>
    </row>
    <row r="84" spans="1:2" ht="12.75">
      <c r="A84" s="16">
        <v>61.061853972140796</v>
      </c>
      <c r="B84" s="19" t="s">
        <v>106</v>
      </c>
    </row>
    <row r="85" spans="1:2" ht="12.75">
      <c r="A85" s="16">
        <v>61.28744512413363</v>
      </c>
      <c r="B85" s="19" t="s">
        <v>107</v>
      </c>
    </row>
    <row r="86" spans="1:2" ht="12.75">
      <c r="A86" s="16">
        <v>61.01341919004192</v>
      </c>
      <c r="B86" s="19" t="s">
        <v>108</v>
      </c>
    </row>
    <row r="87" spans="1:2" ht="12.75">
      <c r="A87" s="16">
        <v>60.043978976417485</v>
      </c>
      <c r="B87" s="19" t="s">
        <v>109</v>
      </c>
    </row>
    <row r="88" spans="1:2" ht="12.75">
      <c r="A88" s="16">
        <v>59.08786349667985</v>
      </c>
      <c r="B88" s="19" t="s">
        <v>110</v>
      </c>
    </row>
    <row r="89" spans="1:2" ht="12.75">
      <c r="A89" s="16">
        <v>57.28708976654205</v>
      </c>
      <c r="B89" s="19" t="s">
        <v>111</v>
      </c>
    </row>
    <row r="90" spans="1:2" ht="12.75">
      <c r="A90" s="16">
        <v>58.879913501546696</v>
      </c>
      <c r="B90" s="19" t="s">
        <v>112</v>
      </c>
    </row>
    <row r="91" spans="1:2" ht="12.75">
      <c r="A91" s="16">
        <v>59.87390115829229</v>
      </c>
      <c r="B91" s="19" t="s">
        <v>113</v>
      </c>
    </row>
    <row r="92" spans="1:2" ht="12.75">
      <c r="A92" s="16">
        <v>60.92315830968272</v>
      </c>
      <c r="B92" s="19" t="s">
        <v>114</v>
      </c>
    </row>
    <row r="93" spans="1:2" ht="12.75">
      <c r="A93" s="16">
        <v>61.38349914548157</v>
      </c>
      <c r="B93" s="19" t="s">
        <v>115</v>
      </c>
    </row>
    <row r="94" spans="1:2" ht="12.75">
      <c r="A94" s="16">
        <v>60.446888098591735</v>
      </c>
      <c r="B94" s="19" t="s">
        <v>116</v>
      </c>
    </row>
    <row r="95" spans="1:2" ht="12.75">
      <c r="A95" s="16">
        <v>59.03531055294927</v>
      </c>
      <c r="B95" s="19" t="s">
        <v>117</v>
      </c>
    </row>
    <row r="96" spans="1:2" ht="12.75">
      <c r="A96" s="16">
        <v>58.038763316498596</v>
      </c>
      <c r="B96" s="19" t="s">
        <v>118</v>
      </c>
    </row>
    <row r="97" spans="1:2" ht="12.75">
      <c r="A97" s="16">
        <v>57.47294169085729</v>
      </c>
      <c r="B97" s="19" t="s">
        <v>119</v>
      </c>
    </row>
    <row r="98" spans="1:2" ht="12.75">
      <c r="A98" s="16">
        <v>57.10175076506671</v>
      </c>
      <c r="B98" s="19" t="s">
        <v>120</v>
      </c>
    </row>
    <row r="99" spans="1:2" ht="12.75">
      <c r="A99" s="16">
        <v>51.79531052750899</v>
      </c>
      <c r="B99" s="19" t="s">
        <v>121</v>
      </c>
    </row>
    <row r="100" spans="1:2" ht="12.75">
      <c r="A100" s="16">
        <v>46.319788449888456</v>
      </c>
      <c r="B100" s="19" t="s">
        <v>122</v>
      </c>
    </row>
    <row r="101" spans="1:2" ht="12.75">
      <c r="A101" s="16">
        <v>48.91455283435354</v>
      </c>
      <c r="B101" s="19" t="s">
        <v>123</v>
      </c>
    </row>
    <row r="102" spans="1:2" ht="12.75">
      <c r="A102" s="16">
        <v>51.377079157556395</v>
      </c>
      <c r="B102" s="19" t="s">
        <v>124</v>
      </c>
    </row>
    <row r="103" spans="1:2" ht="12.75">
      <c r="A103" s="16">
        <v>52.106414438409445</v>
      </c>
      <c r="B103" s="19" t="s">
        <v>125</v>
      </c>
    </row>
    <row r="104" spans="1:2" ht="12.75">
      <c r="A104" s="16">
        <v>50.00956156092769</v>
      </c>
      <c r="B104" s="19" t="s">
        <v>126</v>
      </c>
    </row>
    <row r="105" spans="1:2" ht="12.75">
      <c r="A105" s="16">
        <v>47.43033392231432</v>
      </c>
      <c r="B105" s="19" t="s">
        <v>127</v>
      </c>
    </row>
    <row r="106" spans="1:2" ht="12.75">
      <c r="A106" s="16">
        <v>47.860288470904074</v>
      </c>
      <c r="B106" s="19" t="s">
        <v>128</v>
      </c>
    </row>
    <row r="107" spans="1:2" ht="12.75">
      <c r="A107" s="16">
        <v>50.20563621377647</v>
      </c>
      <c r="B107" s="19" t="s">
        <v>129</v>
      </c>
    </row>
    <row r="108" spans="1:2" ht="12.75">
      <c r="A108" s="16">
        <v>51.92643552469256</v>
      </c>
      <c r="B108" s="19" t="s">
        <v>130</v>
      </c>
    </row>
    <row r="109" spans="1:2" ht="12.75">
      <c r="A109" s="16">
        <v>55.46950005675424</v>
      </c>
      <c r="B109" s="19" t="s">
        <v>131</v>
      </c>
    </row>
    <row r="110" spans="1:2" ht="12.75">
      <c r="A110" s="16">
        <v>56.31776700615618</v>
      </c>
      <c r="B110" s="19" t="s">
        <v>132</v>
      </c>
    </row>
    <row r="111" spans="1:2" ht="12.75">
      <c r="A111" s="16">
        <v>56.456299189113686</v>
      </c>
      <c r="B111" s="19" t="s">
        <v>133</v>
      </c>
    </row>
    <row r="112" spans="1:2" ht="12.75">
      <c r="A112" s="16">
        <v>55.3892972919382</v>
      </c>
      <c r="B112" s="19" t="s">
        <v>134</v>
      </c>
    </row>
    <row r="113" spans="1:2" ht="12.75">
      <c r="A113" s="16">
        <v>53.72473421559072</v>
      </c>
      <c r="B113" s="19" t="s">
        <v>135</v>
      </c>
    </row>
    <row r="114" spans="1:2" ht="12.75">
      <c r="A114" s="16">
        <v>52.98194988833387</v>
      </c>
      <c r="B114" s="19" t="s">
        <v>136</v>
      </c>
    </row>
    <row r="115" spans="1:2" ht="12.75">
      <c r="A115" s="16">
        <v>53.79546273401318</v>
      </c>
      <c r="B115" s="19" t="s">
        <v>137</v>
      </c>
    </row>
    <row r="116" spans="1:2" ht="12.75">
      <c r="A116" s="16">
        <v>54.27485277280619</v>
      </c>
      <c r="B116" s="19" t="s">
        <v>138</v>
      </c>
    </row>
    <row r="117" spans="1:2" ht="12.75">
      <c r="A117" s="16">
        <v>54.97546162208843</v>
      </c>
      <c r="B117" s="19" t="s">
        <v>139</v>
      </c>
    </row>
    <row r="118" spans="1:2" ht="12.75">
      <c r="A118" s="16">
        <v>55.413084215761295</v>
      </c>
      <c r="B118" s="19" t="s">
        <v>140</v>
      </c>
    </row>
    <row r="119" spans="1:2" ht="12.75">
      <c r="A119" s="16">
        <v>56.0376531920505</v>
      </c>
      <c r="B119" s="19" t="s">
        <v>141</v>
      </c>
    </row>
    <row r="120" spans="1:2" ht="12.75">
      <c r="A120" s="16">
        <v>56.254938578597226</v>
      </c>
      <c r="B120" s="19" t="s">
        <v>142</v>
      </c>
    </row>
    <row r="121" spans="1:2" ht="12.75">
      <c r="A121" s="16">
        <v>58.72462299806035</v>
      </c>
      <c r="B121" s="19" t="s">
        <v>143</v>
      </c>
    </row>
    <row r="122" spans="1:2" ht="12.75">
      <c r="A122" s="16">
        <v>58.61543912284892</v>
      </c>
      <c r="B122" s="19" t="s">
        <v>144</v>
      </c>
    </row>
    <row r="123" spans="1:2" ht="12.75">
      <c r="A123" s="16">
        <v>58.540084772913225</v>
      </c>
      <c r="B123" s="19" t="s">
        <v>145</v>
      </c>
    </row>
    <row r="124" spans="1:2" ht="12.75">
      <c r="A124" s="16">
        <v>58.24235031154884</v>
      </c>
      <c r="B124" s="19" t="s">
        <v>146</v>
      </c>
    </row>
    <row r="125" spans="1:2" ht="12.75">
      <c r="A125" s="16">
        <v>56.753911389617485</v>
      </c>
      <c r="B125" s="19" t="s">
        <v>147</v>
      </c>
    </row>
    <row r="126" spans="1:2" ht="12.75">
      <c r="A126" s="16">
        <v>57.30295407422416</v>
      </c>
      <c r="B126" s="19" t="s">
        <v>148</v>
      </c>
    </row>
    <row r="127" spans="1:2" ht="12.75">
      <c r="A127" s="16">
        <v>57.58679360138885</v>
      </c>
      <c r="B127" s="19" t="s">
        <v>149</v>
      </c>
    </row>
    <row r="128" spans="1:2" ht="12.75">
      <c r="A128" s="16">
        <v>56.68288564311043</v>
      </c>
      <c r="B128" s="19" t="s">
        <v>150</v>
      </c>
    </row>
    <row r="129" spans="1:2" ht="12.75">
      <c r="A129" s="16">
        <v>57.49523285717856</v>
      </c>
      <c r="B129" s="19" t="s">
        <v>151</v>
      </c>
    </row>
    <row r="130" spans="1:2" ht="12.75">
      <c r="A130" s="16">
        <v>57.21522334463023</v>
      </c>
      <c r="B130" s="19" t="s">
        <v>152</v>
      </c>
    </row>
    <row r="131" spans="1:2" ht="12.75">
      <c r="A131" s="16">
        <v>57.43214369392511</v>
      </c>
      <c r="B131" s="19" t="s">
        <v>153</v>
      </c>
    </row>
    <row r="132" spans="1:2" ht="12.75">
      <c r="A132" s="16">
        <v>57.4077460712223</v>
      </c>
      <c r="B132" s="19" t="s">
        <v>154</v>
      </c>
    </row>
    <row r="133" spans="1:2" ht="12.75">
      <c r="A133" s="16">
        <v>56.95401789077507</v>
      </c>
      <c r="B133" s="19" t="s">
        <v>155</v>
      </c>
    </row>
    <row r="134" spans="1:2" ht="12.75">
      <c r="A134" s="16">
        <v>56.462258552791745</v>
      </c>
      <c r="B134" s="19" t="s">
        <v>156</v>
      </c>
    </row>
    <row r="135" spans="1:2" ht="12.75">
      <c r="A135" s="16">
        <v>56.421799827592245</v>
      </c>
      <c r="B135" s="19" t="s">
        <v>157</v>
      </c>
    </row>
    <row r="136" spans="1:2" ht="12.75">
      <c r="A136" s="16">
        <v>56.22396160257634</v>
      </c>
      <c r="B136" s="19" t="s">
        <v>158</v>
      </c>
    </row>
    <row r="137" spans="1:2" ht="12.75">
      <c r="A137" s="16">
        <v>56.064807839838636</v>
      </c>
      <c r="B137" s="19" t="s">
        <v>159</v>
      </c>
    </row>
    <row r="138" spans="1:2" ht="12.75">
      <c r="A138" s="16">
        <v>55.28505314774887</v>
      </c>
      <c r="B138" s="19" t="s">
        <v>160</v>
      </c>
    </row>
    <row r="139" spans="1:2" ht="12.75">
      <c r="A139" s="16">
        <v>54.341944150495266</v>
      </c>
      <c r="B139" s="19" t="s">
        <v>161</v>
      </c>
    </row>
    <row r="140" spans="1:2" ht="12.75">
      <c r="A140" s="16">
        <v>54.755675566736606</v>
      </c>
      <c r="B140" s="19" t="s">
        <v>162</v>
      </c>
    </row>
    <row r="141" spans="1:2" ht="12.75">
      <c r="A141" s="16">
        <v>54.918496680572325</v>
      </c>
      <c r="B141" s="19" t="s">
        <v>163</v>
      </c>
    </row>
    <row r="142" spans="1:2" ht="12.75">
      <c r="A142" s="16">
        <v>55.39665602515137</v>
      </c>
      <c r="B142" s="19" t="s">
        <v>164</v>
      </c>
    </row>
    <row r="143" spans="1:2" ht="12.75">
      <c r="A143" s="16">
        <v>57.89619412778309</v>
      </c>
      <c r="B143" s="19" t="s">
        <v>165</v>
      </c>
    </row>
    <row r="144" spans="1:2" ht="12.75">
      <c r="A144" s="16">
        <v>58.248635942785405</v>
      </c>
      <c r="B144" s="19" t="s">
        <v>166</v>
      </c>
    </row>
    <row r="145" spans="1:2" ht="12.75">
      <c r="A145" s="16">
        <v>57.38855558392332</v>
      </c>
      <c r="B145" s="19" t="s">
        <v>167</v>
      </c>
    </row>
    <row r="146" spans="1:2" ht="12.75">
      <c r="A146" s="16">
        <v>56.89891021144042</v>
      </c>
      <c r="B146" s="19" t="s">
        <v>168</v>
      </c>
    </row>
    <row r="147" spans="1:2" ht="12.75">
      <c r="A147" s="16">
        <v>55.53391977377721</v>
      </c>
      <c r="B147" s="19" t="s">
        <v>169</v>
      </c>
    </row>
    <row r="148" spans="1:2" ht="12.75">
      <c r="A148" s="16">
        <v>54.638915880599214</v>
      </c>
      <c r="B148" s="19" t="s">
        <v>170</v>
      </c>
    </row>
    <row r="149" spans="1:2" ht="12.75">
      <c r="A149" s="16">
        <v>53.56255454904643</v>
      </c>
      <c r="B149" s="19" t="s">
        <v>171</v>
      </c>
    </row>
    <row r="150" spans="1:2" ht="12.75">
      <c r="A150" s="16">
        <v>54.66089337683363</v>
      </c>
      <c r="B150" s="19" t="s">
        <v>172</v>
      </c>
    </row>
    <row r="151" spans="1:2" ht="12.75">
      <c r="A151" s="16">
        <v>55.065995341843646</v>
      </c>
      <c r="B151" s="19" t="s">
        <v>173</v>
      </c>
    </row>
    <row r="152" spans="1:2" ht="12.75">
      <c r="A152" s="16">
        <v>56.714535807985335</v>
      </c>
      <c r="B152" s="19" t="s">
        <v>174</v>
      </c>
    </row>
    <row r="153" spans="1:2" ht="12.75">
      <c r="A153" s="16">
        <v>57.908553063552716</v>
      </c>
      <c r="B153" s="19" t="s">
        <v>175</v>
      </c>
    </row>
    <row r="154" spans="1:2" ht="12.75">
      <c r="A154" s="16">
        <v>59.2647885331528</v>
      </c>
      <c r="B154" s="19" t="s">
        <v>176</v>
      </c>
    </row>
    <row r="155" spans="1:2" ht="12.75">
      <c r="A155" s="16">
        <v>58.82523330535586</v>
      </c>
      <c r="B155" s="19" t="s">
        <v>177</v>
      </c>
    </row>
    <row r="156" spans="1:2" ht="12.75">
      <c r="A156" s="16">
        <v>58.485131163792595</v>
      </c>
      <c r="B156" s="19" t="s">
        <v>178</v>
      </c>
    </row>
    <row r="157" spans="1:2" ht="12.75">
      <c r="A157" s="16">
        <v>57.64232540853953</v>
      </c>
      <c r="B157" s="19" t="s">
        <v>179</v>
      </c>
    </row>
    <row r="158" spans="1:2" ht="12.75">
      <c r="A158" s="16">
        <v>58.15240518804559</v>
      </c>
      <c r="B158" s="19" t="s">
        <v>180</v>
      </c>
    </row>
    <row r="159" spans="1:2" ht="12.75">
      <c r="A159" s="16">
        <v>58.46962143864784</v>
      </c>
      <c r="B159" s="19" t="s">
        <v>181</v>
      </c>
    </row>
    <row r="160" spans="1:2" ht="12.75">
      <c r="A160" s="16">
        <v>59.13461837843876</v>
      </c>
      <c r="B160" s="19" t="s">
        <v>182</v>
      </c>
    </row>
    <row r="161" spans="1:2" ht="12.75">
      <c r="A161" s="16">
        <v>57.80660429797781</v>
      </c>
      <c r="B161" s="19" t="s">
        <v>183</v>
      </c>
    </row>
    <row r="162" spans="1:2" ht="12.75">
      <c r="A162" s="16">
        <v>58.195148732601815</v>
      </c>
      <c r="B162" s="19" t="s">
        <v>184</v>
      </c>
    </row>
    <row r="163" spans="1:2" ht="12.75">
      <c r="A163" s="16">
        <v>58.42488690921984</v>
      </c>
      <c r="B163" s="19" t="s">
        <v>185</v>
      </c>
    </row>
    <row r="164" spans="1:2" ht="12.75">
      <c r="A164" s="16">
        <v>59.81614336733607</v>
      </c>
      <c r="B164" s="19" t="s">
        <v>186</v>
      </c>
    </row>
    <row r="165" spans="1:2" ht="12.75">
      <c r="A165" s="16">
        <v>60.14981799240907</v>
      </c>
      <c r="B165" s="19" t="s">
        <v>187</v>
      </c>
    </row>
    <row r="166" spans="1:2" ht="12.75">
      <c r="A166" s="16">
        <v>60.18478905555733</v>
      </c>
      <c r="B166" s="19" t="s">
        <v>188</v>
      </c>
    </row>
    <row r="167" spans="1:2" ht="12.75">
      <c r="A167" s="16">
        <v>60.082464505411735</v>
      </c>
      <c r="B167" s="19" t="s">
        <v>189</v>
      </c>
    </row>
    <row r="168" spans="1:2" ht="12.75">
      <c r="A168" s="16">
        <v>60.93787623190038</v>
      </c>
      <c r="B168" s="19" t="s">
        <v>190</v>
      </c>
    </row>
    <row r="169" spans="1:2" ht="12.75">
      <c r="A169" s="16">
        <v>62.314171679928876</v>
      </c>
      <c r="B169" s="19" t="s">
        <v>191</v>
      </c>
    </row>
    <row r="170" spans="1:2" ht="12.75">
      <c r="A170" s="16">
        <v>62.030207984721415</v>
      </c>
      <c r="B170" s="19" t="s">
        <v>192</v>
      </c>
    </row>
    <row r="171" spans="1:2" ht="12.75">
      <c r="A171" s="16">
        <v>62.30507217637274</v>
      </c>
      <c r="B171" s="19" t="s">
        <v>193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8.00390625" style="7" customWidth="1"/>
    <col min="2" max="2" width="1.1484375" style="7" customWidth="1"/>
    <col min="3" max="3" width="30.140625" style="7" customWidth="1"/>
    <col min="4" max="16384" width="8.57421875" style="7" customWidth="1"/>
  </cols>
  <sheetData>
    <row r="1" spans="1:3" ht="12.75">
      <c r="A1" s="17"/>
      <c r="C1" s="17"/>
    </row>
    <row r="2" ht="13.5" thickBot="1">
      <c r="A2" s="17"/>
    </row>
    <row r="3" spans="1:3" ht="13.5" thickBot="1">
      <c r="A3" s="17"/>
      <c r="C3" s="17"/>
    </row>
    <row r="4" spans="1:3" ht="12.75">
      <c r="A4" s="17"/>
      <c r="C4" s="17"/>
    </row>
    <row r="5" ht="12.75">
      <c r="C5" s="17"/>
    </row>
    <row r="6" ht="13.5" thickBot="1">
      <c r="C6" s="17"/>
    </row>
    <row r="7" spans="1:3" ht="12.75">
      <c r="A7" s="17"/>
      <c r="C7" s="17"/>
    </row>
    <row r="8" spans="1:3" ht="12.75">
      <c r="A8" s="17"/>
      <c r="C8" s="17"/>
    </row>
    <row r="9" spans="1:3" ht="12.75">
      <c r="A9" s="17"/>
      <c r="C9" s="17"/>
    </row>
    <row r="10" spans="1:3" ht="12.75">
      <c r="A10" s="17"/>
      <c r="C10" s="17"/>
    </row>
    <row r="11" spans="1:3" ht="13.5" thickBot="1">
      <c r="A11" s="17"/>
      <c r="C11" s="17"/>
    </row>
    <row r="12" ht="12.75">
      <c r="C12" s="17"/>
    </row>
    <row r="13" ht="13.5" thickBot="1">
      <c r="C13" s="17"/>
    </row>
    <row r="14" spans="1:3" ht="13.5" thickBot="1">
      <c r="A14" s="17"/>
      <c r="C14" s="17"/>
    </row>
    <row r="15" ht="12.75">
      <c r="A15" s="17"/>
    </row>
    <row r="16" ht="13.5" thickBot="1">
      <c r="A16" s="17"/>
    </row>
    <row r="17" spans="1:3" ht="13.5" thickBot="1">
      <c r="A17" s="17"/>
      <c r="C17" s="17"/>
    </row>
    <row r="18" ht="12.75">
      <c r="C18" s="17"/>
    </row>
    <row r="19" ht="12.75">
      <c r="C19" s="17"/>
    </row>
    <row r="20" spans="1:3" ht="12.75">
      <c r="A20" s="17"/>
      <c r="C20" s="17"/>
    </row>
    <row r="21" spans="1:3" ht="12.75">
      <c r="A21" s="17"/>
      <c r="C21" s="17"/>
    </row>
    <row r="22" spans="1:3" ht="12.75">
      <c r="A22" s="17"/>
      <c r="C22" s="17"/>
    </row>
    <row r="23" spans="1:3" ht="12.75">
      <c r="A23" s="17"/>
      <c r="C23" s="17"/>
    </row>
    <row r="24" ht="12.75">
      <c r="A24" s="17"/>
    </row>
    <row r="25" ht="12.75">
      <c r="A25" s="17"/>
    </row>
    <row r="26" spans="1:3" ht="13.5" thickBot="1">
      <c r="A26" s="17"/>
      <c r="C26" s="17"/>
    </row>
    <row r="27" spans="1:3" ht="12.75">
      <c r="A27" s="17"/>
      <c r="C27" s="17"/>
    </row>
    <row r="28" spans="1:3" ht="12.75">
      <c r="A28" s="17"/>
      <c r="C28" s="17"/>
    </row>
    <row r="29" spans="1:3" ht="12.75">
      <c r="A29" s="17"/>
      <c r="C29" s="17"/>
    </row>
    <row r="30" spans="1:3" ht="12.75">
      <c r="A30" s="17"/>
      <c r="C30" s="17"/>
    </row>
    <row r="31" spans="1:3" ht="12.75">
      <c r="A31" s="17"/>
      <c r="C31" s="17"/>
    </row>
    <row r="32" spans="1:3" ht="12.75">
      <c r="A32" s="17"/>
      <c r="C32" s="17"/>
    </row>
    <row r="33" spans="1:3" ht="12.75">
      <c r="A33" s="17"/>
      <c r="C33" s="17"/>
    </row>
    <row r="34" spans="1:3" ht="12.75">
      <c r="A34" s="17"/>
      <c r="C34" s="17"/>
    </row>
    <row r="35" spans="1:3" ht="12.75">
      <c r="A35" s="17"/>
      <c r="C35" s="17"/>
    </row>
    <row r="36" spans="1:3" ht="12.75">
      <c r="A36" s="17"/>
      <c r="C36" s="17"/>
    </row>
    <row r="37" ht="12.75">
      <c r="A37" s="17"/>
    </row>
    <row r="38" ht="12.75">
      <c r="A38" s="17"/>
    </row>
    <row r="39" spans="1:3" ht="12.75">
      <c r="A39" s="17"/>
      <c r="C39" s="17"/>
    </row>
    <row r="40" spans="1:3" ht="12.75">
      <c r="A40" s="17"/>
      <c r="C40" s="17"/>
    </row>
    <row r="41" spans="1:3" ht="12.7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8.00390625" style="7" customWidth="1"/>
    <col min="2" max="2" width="1.1484375" style="7" customWidth="1"/>
    <col min="3" max="3" width="30.140625" style="7" customWidth="1"/>
    <col min="4" max="16384" width="8.57421875" style="7" customWidth="1"/>
  </cols>
  <sheetData>
    <row r="1" spans="1:3" ht="12.75">
      <c r="A1"/>
      <c r="C1" s="17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28.00390625" style="7" customWidth="1"/>
    <col min="2" max="2" width="1.1484375" style="7" customWidth="1"/>
    <col min="3" max="3" width="30.140625" style="7" customWidth="1"/>
    <col min="4" max="16384" width="8.57421875" style="7" customWidth="1"/>
  </cols>
  <sheetData>
    <row r="1" spans="1:3" ht="12.75">
      <c r="A1"/>
      <c r="C1" s="17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QLNH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kohno</cp:lastModifiedBy>
  <cp:lastPrinted>2004-05-19T01:34:42Z</cp:lastPrinted>
  <dcterms:created xsi:type="dcterms:W3CDTF">2004-05-18T06:28:25Z</dcterms:created>
  <dcterms:modified xsi:type="dcterms:W3CDTF">2005-07-14T04:09:22Z</dcterms:modified>
  <cp:category/>
  <cp:version/>
  <cp:contentType/>
  <cp:contentStatus/>
</cp:coreProperties>
</file>